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4" activeTab="4"/>
  </bookViews>
  <sheets>
    <sheet name="JQYOMTE" sheetId="5" state="hidden" r:id="rId1"/>
    <sheet name="VRCPSLSIR" sheetId="6" state="hidden" r:id="rId2"/>
    <sheet name="MKMVVAOQS" sheetId="7" state="hidden" r:id="rId3"/>
    <sheet name="LOQDVPSVM" sheetId="8" state="hidden" r:id="rId4"/>
    <sheet name="1季度名单 " sheetId="9" r:id="rId5"/>
  </sheets>
  <definedNames>
    <definedName name="_xlnm._FilterDatabase" localSheetId="4" hidden="1">'1季度名单 '!#REF!</definedName>
  </definedNames>
  <calcPr calcId="144525"/>
</workbook>
</file>

<file path=xl/sharedStrings.xml><?xml version="1.0" encoding="utf-8"?>
<sst xmlns="http://schemas.openxmlformats.org/spreadsheetml/2006/main" count="3121" uniqueCount="1513">
  <si>
    <t>宜丰县2022年三季度廉租住房受益家庭租赁补贴台帐</t>
  </si>
  <si>
    <t>序号</t>
  </si>
  <si>
    <t>户主
姓名</t>
  </si>
  <si>
    <t>客户
编号</t>
  </si>
  <si>
    <t>现居住地</t>
  </si>
  <si>
    <t>家庭人口</t>
  </si>
  <si>
    <t>户口
来县城
时间</t>
  </si>
  <si>
    <t>自有住房面积
（㎡）</t>
  </si>
  <si>
    <t>享受
低保
年月</t>
  </si>
  <si>
    <t>保障
面积 
（㎡）</t>
  </si>
  <si>
    <t>补贴
标准
(元)</t>
  </si>
  <si>
    <t>家庭
月补贴
金额   (元)</t>
  </si>
  <si>
    <t>季度
补贴
金额
(元)</t>
  </si>
  <si>
    <t>备注</t>
  </si>
  <si>
    <t>总数</t>
  </si>
  <si>
    <t>享受低保人数</t>
  </si>
  <si>
    <t>一、城南社区（192户）</t>
  </si>
  <si>
    <t>刘晓红</t>
  </si>
  <si>
    <t>柏树南路78号</t>
  </si>
  <si>
    <t>常住</t>
  </si>
  <si>
    <t>无</t>
  </si>
  <si>
    <t>陈金锭</t>
  </si>
  <si>
    <t>爱国巷24号</t>
  </si>
  <si>
    <t>20</t>
  </si>
  <si>
    <t>周丽华</t>
  </si>
  <si>
    <t>月湾巷66号</t>
  </si>
  <si>
    <t>10</t>
  </si>
  <si>
    <t>3</t>
  </si>
  <si>
    <t>李自英</t>
  </si>
  <si>
    <t>延福巷1号</t>
  </si>
  <si>
    <t>蔡仲华</t>
  </si>
  <si>
    <t>四通路22号</t>
  </si>
  <si>
    <t>06.11</t>
  </si>
  <si>
    <t>45</t>
  </si>
  <si>
    <t>吴容华</t>
  </si>
  <si>
    <t>都市巷31号</t>
  </si>
  <si>
    <t>黄朝晖</t>
  </si>
  <si>
    <t>解放路289号</t>
  </si>
  <si>
    <t>刘绸英</t>
  </si>
  <si>
    <t>四通巷47号</t>
  </si>
  <si>
    <t>漆情英</t>
  </si>
  <si>
    <t>爱国巷35号</t>
  </si>
  <si>
    <t>李咀华</t>
  </si>
  <si>
    <t>延福巷49号</t>
  </si>
  <si>
    <t>唐建国</t>
  </si>
  <si>
    <t>城北路105号</t>
  </si>
  <si>
    <t>吴渊清</t>
  </si>
  <si>
    <t>月湾巷34号</t>
  </si>
  <si>
    <t>张险峰</t>
  </si>
  <si>
    <t>四通路25号</t>
  </si>
  <si>
    <t>07.1</t>
  </si>
  <si>
    <t>30和10</t>
  </si>
  <si>
    <t>4和3</t>
  </si>
  <si>
    <t>邢介龙</t>
  </si>
  <si>
    <t>圳子建路72号</t>
  </si>
  <si>
    <t>30</t>
  </si>
  <si>
    <t>钟金娥</t>
  </si>
  <si>
    <t>爱国巷38号-1</t>
  </si>
  <si>
    <t>漆群屏</t>
  </si>
  <si>
    <t>盐步中路175号</t>
  </si>
  <si>
    <t>蔡飞</t>
  </si>
  <si>
    <t>横街巷18号</t>
  </si>
  <si>
    <t>06.4</t>
  </si>
  <si>
    <t>况勇</t>
  </si>
  <si>
    <t>柏树南路126号</t>
  </si>
  <si>
    <t>漆颖棠</t>
  </si>
  <si>
    <t>盐步中路82号</t>
  </si>
  <si>
    <t>熊清香</t>
  </si>
  <si>
    <t>延福巷29号</t>
  </si>
  <si>
    <t>廖烟英</t>
  </si>
  <si>
    <t>飞若路65号</t>
  </si>
  <si>
    <t>漆哉光</t>
  </si>
  <si>
    <t>盐步中路21号附5</t>
  </si>
  <si>
    <t>肖冬娥</t>
  </si>
  <si>
    <t>延福巷33号</t>
  </si>
  <si>
    <t>刘如华</t>
  </si>
  <si>
    <t>解放路207号</t>
  </si>
  <si>
    <t>张小幸</t>
  </si>
  <si>
    <t>延福巷34号</t>
  </si>
  <si>
    <t>罗许中</t>
  </si>
  <si>
    <t>延福路23号</t>
  </si>
  <si>
    <t>蔡雪华</t>
  </si>
  <si>
    <t>柏树南路77号</t>
  </si>
  <si>
    <t>邹美江</t>
  </si>
  <si>
    <t>盐步中路128号</t>
  </si>
  <si>
    <t>熊柒英</t>
  </si>
  <si>
    <t>延福巷31号</t>
  </si>
  <si>
    <t>刘风英</t>
  </si>
  <si>
    <t>盐步中路</t>
  </si>
  <si>
    <t>钟嫦娥</t>
  </si>
  <si>
    <t>柏树南路40号</t>
  </si>
  <si>
    <t>龚银娥</t>
  </si>
  <si>
    <t>南门路24号</t>
  </si>
  <si>
    <t>邓秀英</t>
  </si>
  <si>
    <t>柏树南路63号</t>
  </si>
  <si>
    <t>罗新月</t>
  </si>
  <si>
    <t>三步岸路6号</t>
  </si>
  <si>
    <t>陶仕兰</t>
  </si>
  <si>
    <t>圳子建路10号</t>
  </si>
  <si>
    <t>熊芳</t>
  </si>
  <si>
    <t>三步岸路11号</t>
  </si>
  <si>
    <t>巢地林</t>
  </si>
  <si>
    <t>四通巷74号</t>
  </si>
  <si>
    <t>巢天生</t>
  </si>
  <si>
    <t>胡庆春</t>
  </si>
  <si>
    <t>观前路21号</t>
  </si>
  <si>
    <t>刘志坚</t>
  </si>
  <si>
    <t>四通路14号</t>
  </si>
  <si>
    <t>王耀辉</t>
  </si>
  <si>
    <t>延福巷32号</t>
  </si>
  <si>
    <t>袁金成</t>
  </si>
  <si>
    <t>公园路100号</t>
  </si>
  <si>
    <t>巢胜利</t>
  </si>
  <si>
    <t>都市巷49号-1号</t>
  </si>
  <si>
    <t>漆放意</t>
  </si>
  <si>
    <t>圳子建路74号</t>
  </si>
  <si>
    <t>巢志民</t>
  </si>
  <si>
    <t>四通路72号</t>
  </si>
  <si>
    <t>胡木根</t>
  </si>
  <si>
    <t>沿河东路27号</t>
  </si>
  <si>
    <t>王秋香</t>
  </si>
  <si>
    <t>四通路6号</t>
  </si>
  <si>
    <t>刘瑛</t>
  </si>
  <si>
    <t>四通路47号</t>
  </si>
  <si>
    <t>黄桔花</t>
  </si>
  <si>
    <t>延福巷37号</t>
  </si>
  <si>
    <t>张传芳</t>
  </si>
  <si>
    <t>南门路43号</t>
  </si>
  <si>
    <t>张建军</t>
  </si>
  <si>
    <t>飞若路39号</t>
  </si>
  <si>
    <t>龙战芳</t>
  </si>
  <si>
    <t>圳子建路</t>
  </si>
  <si>
    <t>胡卫斌</t>
  </si>
  <si>
    <t>熊剑光</t>
  </si>
  <si>
    <t>三步岸3号</t>
  </si>
  <si>
    <t>黎砚明</t>
  </si>
  <si>
    <t>盐步中路6号</t>
  </si>
  <si>
    <t>李辉文</t>
  </si>
  <si>
    <t>柏树南路65号</t>
  </si>
  <si>
    <t>熊益群</t>
  </si>
  <si>
    <t>四通巷42号</t>
  </si>
  <si>
    <t>胡朝华</t>
  </si>
  <si>
    <t>南门路10号</t>
  </si>
  <si>
    <t>刘淑琴</t>
  </si>
  <si>
    <t>圳子建路7号附4号</t>
  </si>
  <si>
    <t>姚李华</t>
  </si>
  <si>
    <t>柏树南路116号</t>
  </si>
  <si>
    <t>周继红</t>
  </si>
  <si>
    <t>解放路207号
附1号4单元</t>
  </si>
  <si>
    <t>黄俊杰</t>
  </si>
  <si>
    <t>柏湾巷4号
二单元402室</t>
  </si>
  <si>
    <t>李金娥</t>
  </si>
  <si>
    <t>柏湾巷4号</t>
  </si>
  <si>
    <t>涂树华</t>
  </si>
  <si>
    <t>爱国巷52号附6号</t>
  </si>
  <si>
    <t>兰金龙</t>
  </si>
  <si>
    <t>圳子建路28号</t>
  </si>
  <si>
    <t>钟长成</t>
  </si>
  <si>
    <t>爱国巷47号附3</t>
  </si>
  <si>
    <t>汪仙娥</t>
  </si>
  <si>
    <t>沿河东路33号</t>
  </si>
  <si>
    <t>任梅兰</t>
  </si>
  <si>
    <t>盐步中路171号</t>
  </si>
  <si>
    <t>吴本根</t>
  </si>
  <si>
    <t>县医院7栋</t>
  </si>
  <si>
    <t>巢爽</t>
  </si>
  <si>
    <t>圳子建路76号</t>
  </si>
  <si>
    <t>黄福文</t>
  </si>
  <si>
    <t>爱国巷</t>
  </si>
  <si>
    <t>熊春林</t>
  </si>
  <si>
    <t>爱国巷33号</t>
  </si>
  <si>
    <t>赵汉勇</t>
  </si>
  <si>
    <t>柏树南路103号</t>
  </si>
  <si>
    <t>胡卫红</t>
  </si>
  <si>
    <t>四通巷36号</t>
  </si>
  <si>
    <t>罗嘉琦</t>
  </si>
  <si>
    <t>柏树南路41号</t>
  </si>
  <si>
    <t>朱东华</t>
  </si>
  <si>
    <t>四通巷25号附1号</t>
  </si>
  <si>
    <t>熊斌贤</t>
  </si>
  <si>
    <t>圳子建巷12号</t>
  </si>
  <si>
    <t>熊建元</t>
  </si>
  <si>
    <t>圳子建12号</t>
  </si>
  <si>
    <t>黄芬兰</t>
  </si>
  <si>
    <t>柏湾巷6号</t>
  </si>
  <si>
    <t>朱小芬</t>
  </si>
  <si>
    <t>西大道174号附1号</t>
  </si>
  <si>
    <t>李朝民</t>
  </si>
  <si>
    <t>南门路13号</t>
  </si>
  <si>
    <t>柯潭明</t>
  </si>
  <si>
    <t>圳子建路73号附1</t>
  </si>
  <si>
    <t>柯树元</t>
  </si>
  <si>
    <t>柏树南路5号</t>
  </si>
  <si>
    <t>漆煽娥</t>
  </si>
  <si>
    <t>柏树北路19号附8号</t>
  </si>
  <si>
    <t>汪芋英</t>
  </si>
  <si>
    <t>横街巷29号</t>
  </si>
  <si>
    <t>李康荣</t>
  </si>
  <si>
    <t>延福巷17号</t>
  </si>
  <si>
    <t>龚根英</t>
  </si>
  <si>
    <t>四通路15号</t>
  </si>
  <si>
    <t>熊全中</t>
  </si>
  <si>
    <t>圳子建路90号附3号</t>
  </si>
  <si>
    <t>黄美娟</t>
  </si>
  <si>
    <t>月湾巷6号1单元</t>
  </si>
  <si>
    <t>王梨英</t>
  </si>
  <si>
    <t>盐步南路1号101室</t>
  </si>
  <si>
    <t>涂毅标</t>
  </si>
  <si>
    <t>都市巷49号附6号</t>
  </si>
  <si>
    <t>刘琼晖</t>
  </si>
  <si>
    <t>圳子建路33号</t>
  </si>
  <si>
    <t>邓美芳</t>
  </si>
  <si>
    <t>月湾巷70号7号</t>
  </si>
  <si>
    <t>郭振湘</t>
  </si>
  <si>
    <t>柏树南路78</t>
  </si>
  <si>
    <t>罗明华</t>
  </si>
  <si>
    <t>蔡文华</t>
  </si>
  <si>
    <t>横街46号</t>
  </si>
  <si>
    <t>漆碎英</t>
  </si>
  <si>
    <t>公园路100号附2号</t>
  </si>
  <si>
    <t>邹小红</t>
  </si>
  <si>
    <t>柏树南路49号</t>
  </si>
  <si>
    <t>张海婷</t>
  </si>
  <si>
    <t>解放路47号二单元</t>
  </si>
  <si>
    <t>邹仁和</t>
  </si>
  <si>
    <t>解放路197号附3号</t>
  </si>
  <si>
    <t>卢锦玲</t>
  </si>
  <si>
    <t>柏树南路3号</t>
  </si>
  <si>
    <t>胡精平</t>
  </si>
  <si>
    <t>柏树南路77号附2号</t>
  </si>
  <si>
    <t>张春林</t>
  </si>
  <si>
    <t>解放路47号2单元202</t>
  </si>
  <si>
    <t>李季坪</t>
  </si>
  <si>
    <t>解放路150号</t>
  </si>
  <si>
    <t>熊智元</t>
  </si>
  <si>
    <t>圳子键路27号-4号</t>
  </si>
  <si>
    <t>李泗英</t>
  </si>
  <si>
    <t>南门路24号8栋</t>
  </si>
  <si>
    <t>熊丁香</t>
  </si>
  <si>
    <t>公园路90号</t>
  </si>
  <si>
    <t>熊威</t>
  </si>
  <si>
    <t>柏树南路122号</t>
  </si>
  <si>
    <t>漆凌云</t>
  </si>
  <si>
    <t>公园路98号</t>
  </si>
  <si>
    <t>40</t>
  </si>
  <si>
    <t>吴国庆</t>
  </si>
  <si>
    <t>城东南路281号</t>
  </si>
  <si>
    <t>卢勇军</t>
  </si>
  <si>
    <t>公园路90号1-2-201</t>
  </si>
  <si>
    <t>4</t>
  </si>
  <si>
    <t>徐杰</t>
  </si>
  <si>
    <t>圳子键路74号附3号</t>
  </si>
  <si>
    <t>邬回香</t>
  </si>
  <si>
    <t>盐步中路199号
附4号2-102</t>
  </si>
  <si>
    <t>朱保寿</t>
  </si>
  <si>
    <t>公园路72号</t>
  </si>
  <si>
    <t>刘艳</t>
  </si>
  <si>
    <t>盐步中路51号201室</t>
  </si>
  <si>
    <t>徐小毛</t>
  </si>
  <si>
    <t>柏湾巷4号2-102</t>
  </si>
  <si>
    <t>吴津桦</t>
  </si>
  <si>
    <t>新昌西大道15号附12号</t>
  </si>
  <si>
    <t>朱志红</t>
  </si>
  <si>
    <t>飞若路1号附9号405室</t>
  </si>
  <si>
    <t>龙谊萍</t>
  </si>
  <si>
    <t>新昌中大道186号</t>
  </si>
  <si>
    <t>张晶莹</t>
  </si>
  <si>
    <t>四通路31号</t>
  </si>
  <si>
    <t>胡潭成</t>
  </si>
  <si>
    <t>旺园路9号1-601</t>
  </si>
  <si>
    <t>漆慧媛</t>
  </si>
  <si>
    <t>都市巷8号1栋2单元</t>
  </si>
  <si>
    <t>邹小艳</t>
  </si>
  <si>
    <t>解放路</t>
  </si>
  <si>
    <t>胡思文</t>
  </si>
  <si>
    <t>解放路20号附302</t>
  </si>
  <si>
    <t>刘松如</t>
  </si>
  <si>
    <t>延福巷38号</t>
  </si>
  <si>
    <t>熊慧芬</t>
  </si>
  <si>
    <t>月湾巷42号</t>
  </si>
  <si>
    <t>金新农</t>
  </si>
  <si>
    <t>盐步中路125号</t>
  </si>
  <si>
    <t>元</t>
  </si>
  <si>
    <t>朱惠莲</t>
  </si>
  <si>
    <t>卢七香</t>
  </si>
  <si>
    <t>圳子建路38号</t>
  </si>
  <si>
    <t>熊小斌</t>
  </si>
  <si>
    <t>解放路47号</t>
  </si>
  <si>
    <t>帅义凤</t>
  </si>
  <si>
    <t>延福巷40号</t>
  </si>
  <si>
    <t>陈招秀</t>
  </si>
  <si>
    <t>月湾巷</t>
  </si>
  <si>
    <t>陶逢春</t>
  </si>
  <si>
    <t>都市巷51号</t>
  </si>
  <si>
    <t>周景峰</t>
  </si>
  <si>
    <t>南门路2号</t>
  </si>
  <si>
    <t>漆敏强</t>
  </si>
  <si>
    <t>爱国巷25号</t>
  </si>
  <si>
    <t>卢冬英</t>
  </si>
  <si>
    <t>新昌西大道237号</t>
  </si>
  <si>
    <t>漆小文</t>
  </si>
  <si>
    <t>南门路49号附13号</t>
  </si>
  <si>
    <t>张江兰</t>
  </si>
  <si>
    <t>盐步中路194号</t>
  </si>
  <si>
    <t>彭巧云</t>
  </si>
  <si>
    <t>四通路46号</t>
  </si>
  <si>
    <t>久居</t>
  </si>
  <si>
    <t>黄亮荣</t>
  </si>
  <si>
    <t>四通路1号</t>
  </si>
  <si>
    <t>龙小平</t>
  </si>
  <si>
    <t>解放路98号2栋</t>
  </si>
  <si>
    <t>龙垦英</t>
  </si>
  <si>
    <t>福星小区17栋
1单元201室</t>
  </si>
  <si>
    <t>胡振平</t>
  </si>
  <si>
    <t>三步岸巷20号</t>
  </si>
  <si>
    <t>陈建华</t>
  </si>
  <si>
    <t>耶溪花苑7栋
2单元102室</t>
  </si>
  <si>
    <t>漆璐辉</t>
  </si>
  <si>
    <t>圳子键路24号附3号</t>
  </si>
  <si>
    <t>王梅英</t>
  </si>
  <si>
    <t>圳子建路10号附2号</t>
  </si>
  <si>
    <t>毛胜辉</t>
  </si>
  <si>
    <t>圳子键路76号附5号</t>
  </si>
  <si>
    <t>卢和平</t>
  </si>
  <si>
    <t>公园路100号附8号</t>
  </si>
  <si>
    <t>李胜芳</t>
  </si>
  <si>
    <t>前头村</t>
  </si>
  <si>
    <t>彭槐英</t>
  </si>
  <si>
    <t>南门路43号附5号</t>
  </si>
  <si>
    <t>陈刚</t>
  </si>
  <si>
    <t>盐步中路105号</t>
  </si>
  <si>
    <t>游秋娥</t>
  </si>
  <si>
    <t>都市巷49号</t>
  </si>
  <si>
    <t>10和15</t>
  </si>
  <si>
    <t>3和4</t>
  </si>
  <si>
    <t>熊丽萍</t>
  </si>
  <si>
    <t>邹宜清</t>
  </si>
  <si>
    <t>蔡丽花</t>
  </si>
  <si>
    <t>北门安置房</t>
  </si>
  <si>
    <t>钱武斌</t>
  </si>
  <si>
    <t>盐步中路51号</t>
  </si>
  <si>
    <t>邹小龙</t>
  </si>
  <si>
    <t>朱晓明</t>
  </si>
  <si>
    <t>新昌西大道214号</t>
  </si>
  <si>
    <t>黄尚东</t>
  </si>
  <si>
    <t>南门路85号</t>
  </si>
  <si>
    <t>张倩生</t>
  </si>
  <si>
    <t>熊勇辉</t>
  </si>
  <si>
    <t>桥西路下坊20号</t>
  </si>
  <si>
    <t>黄桂英</t>
  </si>
  <si>
    <t>李娜</t>
  </si>
  <si>
    <t>刘敏华</t>
  </si>
  <si>
    <t>涂爱华</t>
  </si>
  <si>
    <t>爱国巷44号</t>
  </si>
  <si>
    <t>卢涛</t>
  </si>
  <si>
    <t>横街巷32号</t>
  </si>
  <si>
    <t>胡春香</t>
  </si>
  <si>
    <t>刘胜</t>
  </si>
  <si>
    <t>沿河东路33号2-102</t>
  </si>
  <si>
    <t>刘为英</t>
  </si>
  <si>
    <t>东郊路76号2单元302室</t>
  </si>
  <si>
    <t>陶慧军</t>
  </si>
  <si>
    <t>横街巷21号附5号101室</t>
  </si>
  <si>
    <t>卢小清</t>
  </si>
  <si>
    <t>福星小区11栋3单元401室</t>
  </si>
  <si>
    <t>2016.10</t>
  </si>
  <si>
    <t>15</t>
  </si>
  <si>
    <t>彭润秀</t>
  </si>
  <si>
    <t>翰林院9栋1单元502室</t>
  </si>
  <si>
    <t>2018.12</t>
  </si>
  <si>
    <t>15和10</t>
  </si>
  <si>
    <t>蔡梓娟</t>
  </si>
  <si>
    <t>耶溪福城经适房1栋202</t>
  </si>
  <si>
    <t>2012.01.01</t>
  </si>
  <si>
    <t>兰海龙</t>
  </si>
  <si>
    <t>双峰林场</t>
  </si>
  <si>
    <t>2008.10.01</t>
  </si>
  <si>
    <t>李芳英</t>
  </si>
  <si>
    <t>桥西村2组新农村</t>
  </si>
  <si>
    <t>2009.12.01</t>
  </si>
  <si>
    <t>漆慧芳</t>
  </si>
  <si>
    <t>柏树南路20号2栋1单元102室</t>
  </si>
  <si>
    <t>2008.06.01</t>
  </si>
  <si>
    <t>吴小虎</t>
  </si>
  <si>
    <t>花门楼路84号2单元101</t>
  </si>
  <si>
    <t>2020.04.01</t>
  </si>
  <si>
    <t>60</t>
  </si>
  <si>
    <t>卢其萍</t>
  </si>
  <si>
    <t>石市星溪</t>
  </si>
  <si>
    <t>2008.04.01</t>
  </si>
  <si>
    <t>王芳</t>
  </si>
  <si>
    <t>盐步中路5号附1号3单元601室</t>
  </si>
  <si>
    <t>2009.04.01</t>
  </si>
  <si>
    <t>20和15</t>
  </si>
  <si>
    <t>熊素英</t>
  </si>
  <si>
    <t>桂花路428号402</t>
  </si>
  <si>
    <t>2002.09.01</t>
  </si>
  <si>
    <t>袁梅英</t>
  </si>
  <si>
    <t>桂花村二排212室</t>
  </si>
  <si>
    <t>2011.04.01</t>
  </si>
  <si>
    <t>张浓</t>
  </si>
  <si>
    <t>解放路69号附1号2单元501</t>
  </si>
  <si>
    <t>赵燕</t>
  </si>
  <si>
    <t>解放路57号附1号1单元302室</t>
  </si>
  <si>
    <t>易佳仪</t>
  </si>
  <si>
    <t>南门路85号9栋501室</t>
  </si>
  <si>
    <t>2015.01.01</t>
  </si>
  <si>
    <t>漆海鸿</t>
  </si>
  <si>
    <t>月湾巷4号2单元 102室</t>
  </si>
  <si>
    <t>2014.01.01</t>
  </si>
  <si>
    <t>黄鹏飞</t>
  </si>
  <si>
    <t>桂峰路53号</t>
  </si>
  <si>
    <t>芦玲琳</t>
  </si>
  <si>
    <t>解放路63号附1号101室</t>
  </si>
  <si>
    <t>2009.11.01</t>
  </si>
  <si>
    <t>熊注英</t>
  </si>
  <si>
    <t>花门楼149号3单元102室</t>
  </si>
  <si>
    <t>2003.04.01</t>
  </si>
  <si>
    <t>刘敏江</t>
  </si>
  <si>
    <t>南门路24号7栋2单元202室</t>
  </si>
  <si>
    <t>2019.03.01</t>
  </si>
  <si>
    <t>胡勇平</t>
  </si>
  <si>
    <t>刘美元</t>
  </si>
  <si>
    <t>解放路47号附1号2单元401室</t>
  </si>
  <si>
    <t xml:space="preserve">二、花门楼社区(88户）
 </t>
  </si>
  <si>
    <t>喻利英</t>
  </si>
  <si>
    <t>新村路48号</t>
  </si>
  <si>
    <t>陈厚铁</t>
  </si>
  <si>
    <t>飞若路1号附9号305室</t>
  </si>
  <si>
    <t>多年</t>
  </si>
  <si>
    <t>张春秀</t>
  </si>
  <si>
    <t>新建路10号1栋10号</t>
  </si>
  <si>
    <t>杨秀英</t>
  </si>
  <si>
    <t>花门楼路168号
1单元401室</t>
  </si>
  <si>
    <t>陶连英</t>
  </si>
  <si>
    <t>花门楼路127号附3号</t>
  </si>
  <si>
    <t>徐欢英</t>
  </si>
  <si>
    <t>北横巷1号302室</t>
  </si>
  <si>
    <t>刘旭琼</t>
  </si>
  <si>
    <t>檀尾路96号</t>
  </si>
  <si>
    <t>刘小英</t>
  </si>
  <si>
    <t>楼子下路190号</t>
  </si>
  <si>
    <t>赵彦秀</t>
  </si>
  <si>
    <t>城北路15号</t>
  </si>
  <si>
    <t>胡枧秀</t>
  </si>
  <si>
    <t>都天路33号</t>
  </si>
  <si>
    <t>清水塘路58号</t>
  </si>
  <si>
    <t>廖顺军</t>
  </si>
  <si>
    <t>新村路69号附1号</t>
  </si>
  <si>
    <t>罗灵勇</t>
  </si>
  <si>
    <t>新村路22号附4号</t>
  </si>
  <si>
    <t>卢文明</t>
  </si>
  <si>
    <t>桂花路46号</t>
  </si>
  <si>
    <t>刘启兰</t>
  </si>
  <si>
    <t>花门楼路149号</t>
  </si>
  <si>
    <t>姚文刚</t>
  </si>
  <si>
    <t>新村路110号</t>
  </si>
  <si>
    <t>胡红华</t>
  </si>
  <si>
    <t>桥西山峰坳路86号</t>
  </si>
  <si>
    <t>黎新明</t>
  </si>
  <si>
    <t>城北路105号附1号
3单元301室</t>
  </si>
  <si>
    <t>钟艺腊</t>
  </si>
  <si>
    <t>罗竞生</t>
  </si>
  <si>
    <t>桂丰路41号</t>
  </si>
  <si>
    <t>周金娥</t>
  </si>
  <si>
    <t>楼子下路179号</t>
  </si>
  <si>
    <t>蔡咏梅</t>
  </si>
  <si>
    <t>新村路31号</t>
  </si>
  <si>
    <t>刘调梅</t>
  </si>
  <si>
    <t>新村路136号</t>
  </si>
  <si>
    <t>漆满才</t>
  </si>
  <si>
    <t>新村路26号附13号</t>
  </si>
  <si>
    <t>王金根</t>
  </si>
  <si>
    <t>清水塘路84号附2号</t>
  </si>
  <si>
    <t>姚文艺</t>
  </si>
  <si>
    <t>新村路108号</t>
  </si>
  <si>
    <t>熊智群</t>
  </si>
  <si>
    <t>楼子下路33号
2单元101室</t>
  </si>
  <si>
    <t>李连丰</t>
  </si>
  <si>
    <t>新村路42号</t>
  </si>
  <si>
    <t>刘小兰</t>
  </si>
  <si>
    <t>新村路26号附9号</t>
  </si>
  <si>
    <t>罗立帮</t>
  </si>
  <si>
    <t>天宝北路13号4栋</t>
  </si>
  <si>
    <t>刘以四</t>
  </si>
  <si>
    <t>飞若路3号</t>
  </si>
  <si>
    <t>杨菊香</t>
  </si>
  <si>
    <t>观前路33号</t>
  </si>
  <si>
    <t>秦英</t>
  </si>
  <si>
    <t>楼子下路71号
2单元401室</t>
  </si>
  <si>
    <t>伍德兴</t>
  </si>
  <si>
    <t>新村路68号</t>
  </si>
  <si>
    <t>杨育春</t>
  </si>
  <si>
    <t>飞若路85号</t>
  </si>
  <si>
    <t>陈淑红</t>
  </si>
  <si>
    <t>东门路240号2栋
1单元102室</t>
  </si>
  <si>
    <t>杨育平</t>
  </si>
  <si>
    <t>李强</t>
  </si>
  <si>
    <t>清水塘路45号</t>
  </si>
  <si>
    <t>10和30</t>
  </si>
  <si>
    <t>陈寿山</t>
  </si>
  <si>
    <t>旺园路25号</t>
  </si>
  <si>
    <t>戴又林</t>
  </si>
  <si>
    <t>飞若路91号</t>
  </si>
  <si>
    <t>茹彩旗</t>
  </si>
  <si>
    <t>城北路256号</t>
  </si>
  <si>
    <t>晏玖华</t>
  </si>
  <si>
    <t>檀尾路45号</t>
  </si>
  <si>
    <t>邢清如</t>
  </si>
  <si>
    <t>新村路26号附7号</t>
  </si>
  <si>
    <t>蔡港庆</t>
  </si>
  <si>
    <t>桥西路7号</t>
  </si>
  <si>
    <t>李锋</t>
  </si>
  <si>
    <t>横街巷103号</t>
  </si>
  <si>
    <t>侯家保</t>
  </si>
  <si>
    <t>新村路98号201室</t>
  </si>
  <si>
    <t>黄庆伦</t>
  </si>
  <si>
    <t>新村路152号</t>
  </si>
  <si>
    <t>王克荣</t>
  </si>
  <si>
    <t>胡水香</t>
  </si>
  <si>
    <t>清水塘27号</t>
  </si>
  <si>
    <t>朱小河</t>
  </si>
  <si>
    <t>清水墉7号</t>
  </si>
  <si>
    <t>王启媛</t>
  </si>
  <si>
    <t>新村路98号202室</t>
  </si>
  <si>
    <t>刘莲华</t>
  </si>
  <si>
    <t>城北路452号401室</t>
  </si>
  <si>
    <t>赵振栋</t>
  </si>
  <si>
    <t>楼子下路24号</t>
  </si>
  <si>
    <t>况浩东</t>
  </si>
  <si>
    <t>楼子下路94号</t>
  </si>
  <si>
    <t>李玉兰</t>
  </si>
  <si>
    <t>城北路452号</t>
  </si>
  <si>
    <t>吴浪华</t>
  </si>
  <si>
    <t>花门楼路133号附14号</t>
  </si>
  <si>
    <t>蔡勇军</t>
  </si>
  <si>
    <t>楼子下路18号</t>
  </si>
  <si>
    <t>蔡振生</t>
  </si>
  <si>
    <t>城北路426号附
6号201室</t>
  </si>
  <si>
    <t>徐七妹</t>
  </si>
  <si>
    <t>新村路10栋26号</t>
  </si>
  <si>
    <t>毛红辉</t>
  </si>
  <si>
    <t>营盘路29号2单元</t>
  </si>
  <si>
    <t>陈敢</t>
  </si>
  <si>
    <t>花门楼路43号</t>
  </si>
  <si>
    <t>黄泽辛</t>
  </si>
  <si>
    <t>檀尾路116号102室</t>
  </si>
  <si>
    <t>戴利民</t>
  </si>
  <si>
    <t>飞若路28号
1单元501室</t>
  </si>
  <si>
    <t>何太松</t>
  </si>
  <si>
    <t>观前路64号2单元</t>
  </si>
  <si>
    <t>1997</t>
  </si>
  <si>
    <t>2003</t>
  </si>
  <si>
    <t>刘水花</t>
  </si>
  <si>
    <t>北交巷1号附1号</t>
  </si>
  <si>
    <t>2001</t>
  </si>
  <si>
    <t>李武</t>
  </si>
  <si>
    <t>漆槟榔</t>
  </si>
  <si>
    <t>新村路24号</t>
  </si>
  <si>
    <t>漆秋英</t>
  </si>
  <si>
    <t>五交化三楼</t>
  </si>
  <si>
    <t>彭刚伟</t>
  </si>
  <si>
    <t>楼子下路28号</t>
  </si>
  <si>
    <t>吴鸣</t>
  </si>
  <si>
    <t>城北路207号</t>
  </si>
  <si>
    <t>胡达</t>
  </si>
  <si>
    <t>清水塘60号</t>
  </si>
  <si>
    <t>刘原如</t>
  </si>
  <si>
    <t>潭山老街</t>
  </si>
  <si>
    <t>叶红旗</t>
  </si>
  <si>
    <t>外贸局一楼</t>
  </si>
  <si>
    <t>廖宇</t>
  </si>
  <si>
    <t>楼子下路97号　</t>
  </si>
  <si>
    <t>黄翠娥</t>
  </si>
  <si>
    <t>清水塘路36号</t>
  </si>
  <si>
    <t>刘满芬</t>
  </si>
  <si>
    <t>宜丰县新昌镇耶溪福城8栋2单元202</t>
  </si>
  <si>
    <t>2007.4.25</t>
  </si>
  <si>
    <t>陈艳</t>
  </si>
  <si>
    <t>宜丰县新昌镇花门楼路146号1单元402室</t>
  </si>
  <si>
    <t>肖婷</t>
  </si>
  <si>
    <t>宜丰县新昌镇学前路18号</t>
  </si>
  <si>
    <t>2007.12.24</t>
  </si>
  <si>
    <t>陈舟华</t>
  </si>
  <si>
    <t>宜丰县新昌镇北交巷10号2单元401室</t>
  </si>
  <si>
    <t>况志远</t>
  </si>
  <si>
    <t>解放路月弯巷13号</t>
  </si>
  <si>
    <t>李文荣</t>
  </si>
  <si>
    <t>楼子下路80号</t>
  </si>
  <si>
    <t>2013.6</t>
  </si>
  <si>
    <t>李智</t>
  </si>
  <si>
    <t>城北路17号</t>
  </si>
  <si>
    <t>2002.9</t>
  </si>
  <si>
    <t>揭梅</t>
  </si>
  <si>
    <t>花门楼路133号附12号</t>
  </si>
  <si>
    <t>2013.4</t>
  </si>
  <si>
    <t>黎振邦</t>
  </si>
  <si>
    <t>石市</t>
  </si>
  <si>
    <t>罗卫东</t>
  </si>
  <si>
    <t>流源北路4栋9号</t>
  </si>
  <si>
    <t>2014.4</t>
  </si>
  <si>
    <t>吴金连</t>
  </si>
  <si>
    <t>宜丰县人民医院旁</t>
  </si>
  <si>
    <t>2014.1</t>
  </si>
  <si>
    <t>王中宜</t>
  </si>
  <si>
    <t>清水塘路30号</t>
  </si>
  <si>
    <t>2016.6</t>
  </si>
  <si>
    <t>任兰兵</t>
  </si>
  <si>
    <t>城西路9号</t>
  </si>
  <si>
    <t>三、窑前社区（88户）</t>
  </si>
  <si>
    <t>李蓉</t>
  </si>
  <si>
    <t>东门路2号1单元101室</t>
  </si>
  <si>
    <t>一年以上</t>
  </si>
  <si>
    <t>卢春花</t>
  </si>
  <si>
    <t>东门路236号2栋</t>
  </si>
  <si>
    <t>刘婉玲</t>
  </si>
  <si>
    <t>窑前路20号</t>
  </si>
  <si>
    <t>张冬香</t>
  </si>
  <si>
    <t>营盘路42号</t>
  </si>
  <si>
    <t>常玉萍</t>
  </si>
  <si>
    <t>解放路192号1栋102室</t>
  </si>
  <si>
    <t>陈璐</t>
  </si>
  <si>
    <t>东门路106号7栋</t>
  </si>
  <si>
    <t>傅春香</t>
  </si>
  <si>
    <t>新建路13号2栋
1单元101室</t>
  </si>
  <si>
    <t>谷光荣</t>
  </si>
  <si>
    <t>东门路56号3栋
2单元202室</t>
  </si>
  <si>
    <t>蔡秋英</t>
  </si>
  <si>
    <t>窑前路82号</t>
  </si>
  <si>
    <t>张雯静</t>
  </si>
  <si>
    <t>新建路7号6栋10号</t>
  </si>
  <si>
    <t>蔡富兰</t>
  </si>
  <si>
    <t xml:space="preserve">一1 </t>
  </si>
  <si>
    <t>观前路42号附3号</t>
  </si>
  <si>
    <t>张志峰</t>
  </si>
  <si>
    <t>公园路25号2栋102室</t>
  </si>
  <si>
    <t>张铜生</t>
  </si>
  <si>
    <t>邹兰英</t>
  </si>
  <si>
    <t>大桥</t>
  </si>
  <si>
    <t>漆树娥</t>
  </si>
  <si>
    <t>檀尾路62号</t>
  </si>
  <si>
    <t>陈解放</t>
  </si>
  <si>
    <t>熊月梅</t>
  </si>
  <si>
    <t>东门路163号
2单元401室</t>
  </si>
  <si>
    <t>熊王勇</t>
  </si>
  <si>
    <t>东门路240号</t>
  </si>
  <si>
    <t>钟梅芬</t>
  </si>
  <si>
    <t>新建路7号3栋7号</t>
  </si>
  <si>
    <t>钟炎如</t>
  </si>
  <si>
    <t>新建路11号5栋6号</t>
  </si>
  <si>
    <t>游接才</t>
  </si>
  <si>
    <t>石市镇梨树村</t>
  </si>
  <si>
    <t>熊三英</t>
  </si>
  <si>
    <t>公园路73号2栋3号</t>
  </si>
  <si>
    <t>刘慈亲</t>
  </si>
  <si>
    <t>解放路290号</t>
  </si>
  <si>
    <t>胡悻洪</t>
  </si>
  <si>
    <t>罗建斌</t>
  </si>
  <si>
    <t>窑前路34号</t>
  </si>
  <si>
    <t>龙德昌</t>
  </si>
  <si>
    <t>东门路555号</t>
  </si>
  <si>
    <t>戴凌环</t>
  </si>
  <si>
    <t>东郊路96号6栋
1单元102室</t>
  </si>
  <si>
    <t>谢友生</t>
  </si>
  <si>
    <t>东门路56号</t>
  </si>
  <si>
    <t>王炜林</t>
  </si>
  <si>
    <t>赖甜娥</t>
  </si>
  <si>
    <t>东门路316号</t>
  </si>
  <si>
    <t>罗伟辉</t>
  </si>
  <si>
    <t>东门路106号12栋11号</t>
  </si>
  <si>
    <t>刘花英</t>
  </si>
  <si>
    <t>旺园路25号3栋
3单元301室</t>
  </si>
  <si>
    <t>陈细英</t>
  </si>
  <si>
    <t>体育场路96号</t>
  </si>
  <si>
    <t>龚连英</t>
  </si>
  <si>
    <t>东门路106号16栋4号</t>
  </si>
  <si>
    <t>廖丽君</t>
  </si>
  <si>
    <t>东门路56号4栋
3单元301室</t>
  </si>
  <si>
    <t>罗林根</t>
  </si>
  <si>
    <t>体育场南路182号</t>
  </si>
  <si>
    <t>王淼康</t>
  </si>
  <si>
    <t>窑前路56号201室</t>
  </si>
  <si>
    <t>马骏虹</t>
  </si>
  <si>
    <t>东门路56号1栋2单元</t>
  </si>
  <si>
    <t>刘艳芬</t>
  </si>
  <si>
    <t>东门路106号13栋12号</t>
  </si>
  <si>
    <t>胡兰秀</t>
  </si>
  <si>
    <t>观前路29号附1号</t>
  </si>
  <si>
    <t>黄喜华</t>
  </si>
  <si>
    <t>东门路106号11栋1号</t>
  </si>
  <si>
    <t>熊风鸣</t>
  </si>
  <si>
    <t>新建路12号2栋2号</t>
  </si>
  <si>
    <t>易元华</t>
  </si>
  <si>
    <t>体育场南路220号</t>
  </si>
  <si>
    <t>易桂香</t>
  </si>
  <si>
    <t>窑前路20号501室</t>
  </si>
  <si>
    <t>叶春香</t>
  </si>
  <si>
    <t>虎形西巷20号</t>
  </si>
  <si>
    <t>罗德峰</t>
  </si>
  <si>
    <t>东门路56号6栋4号</t>
  </si>
  <si>
    <t>邹永红</t>
  </si>
  <si>
    <t>桂花路13栋</t>
  </si>
  <si>
    <t>蔡秋华</t>
  </si>
  <si>
    <t>新建路11号15栋7号</t>
  </si>
  <si>
    <t>彭翠华</t>
  </si>
  <si>
    <t>窑前路105号</t>
  </si>
  <si>
    <t>徐兰香</t>
  </si>
  <si>
    <t>东门路481号</t>
  </si>
  <si>
    <t>戴秋莲</t>
  </si>
  <si>
    <t>公园路12号201室</t>
  </si>
  <si>
    <t>漆伟峰</t>
  </si>
  <si>
    <t>东门路56号3栋1单元</t>
  </si>
  <si>
    <t>邱栋材</t>
  </si>
  <si>
    <t>东门路106号
公路段宿舍</t>
  </si>
  <si>
    <t>黄满英</t>
  </si>
  <si>
    <t>窑前路35号</t>
  </si>
  <si>
    <t>2009.8</t>
  </si>
  <si>
    <t>邓丰</t>
  </si>
  <si>
    <t>窑前路75号附1号</t>
  </si>
  <si>
    <t>赵秋宜</t>
  </si>
  <si>
    <t>东郊路96号5栋2-101</t>
  </si>
  <si>
    <t>30和15</t>
  </si>
  <si>
    <t>李雪明</t>
  </si>
  <si>
    <t>窑前路99号</t>
  </si>
  <si>
    <t>周牡英</t>
  </si>
  <si>
    <t>公园路100号附11号</t>
  </si>
  <si>
    <t>罗雪萍</t>
  </si>
  <si>
    <t>公园路29栋附4号</t>
  </si>
  <si>
    <t>黄萍</t>
  </si>
  <si>
    <t>公园路73号3栋7号</t>
  </si>
  <si>
    <t>蔡宏波</t>
  </si>
  <si>
    <t>窑前路33号</t>
  </si>
  <si>
    <t>卢决云</t>
  </si>
  <si>
    <t>东门中和106号
16栋3号</t>
  </si>
  <si>
    <t>李杏华</t>
  </si>
  <si>
    <t>公园路73号附10号</t>
  </si>
  <si>
    <t>刘大娥</t>
  </si>
  <si>
    <t>流源南路2号
3单元402室</t>
  </si>
  <si>
    <t>吴浪清</t>
  </si>
  <si>
    <t>新建路7号3栋</t>
  </si>
  <si>
    <t>蔡迎新</t>
  </si>
  <si>
    <t>窑前路78号</t>
  </si>
  <si>
    <t>黄俊丰</t>
  </si>
  <si>
    <t>公园路47号附5号</t>
  </si>
  <si>
    <t>荣飞</t>
  </si>
  <si>
    <t>东门路453号
1栋1单元201室</t>
  </si>
  <si>
    <t>付海棠</t>
  </si>
  <si>
    <t>东门路106号12栋6号</t>
  </si>
  <si>
    <t>徐强</t>
  </si>
  <si>
    <t>云龙山庄3栋1单元501室</t>
  </si>
  <si>
    <t>巢庆</t>
  </si>
  <si>
    <t>旺园路25号
8栋1单元502室</t>
  </si>
  <si>
    <t>钟松宜</t>
  </si>
  <si>
    <t>体育场南路198号</t>
  </si>
  <si>
    <t>袁仙花</t>
  </si>
  <si>
    <t>解放路289号附14号</t>
  </si>
  <si>
    <t>邢香萍</t>
  </si>
  <si>
    <t>窑前路6号附3号</t>
  </si>
  <si>
    <t>刘欣荣</t>
  </si>
  <si>
    <t>新建路11号15栋4号</t>
  </si>
  <si>
    <t>熊岭萍</t>
  </si>
  <si>
    <t>新昌西大道254号
2单元301室</t>
  </si>
  <si>
    <t>鄢获荣</t>
  </si>
  <si>
    <t>东门路89号4栋
3单元501室</t>
  </si>
  <si>
    <t>刘小文</t>
  </si>
  <si>
    <t>体育场南路170号</t>
  </si>
  <si>
    <t>严斌</t>
  </si>
  <si>
    <t>东门路407号
1单元102室</t>
  </si>
  <si>
    <t>敖剑青</t>
  </si>
  <si>
    <t>东门路169号1栋101室</t>
  </si>
  <si>
    <t>2016.1.5</t>
  </si>
  <si>
    <t>张国强</t>
  </si>
  <si>
    <t>新建路13号3栋1单元302室</t>
  </si>
  <si>
    <t xml:space="preserve">10和3 </t>
  </si>
  <si>
    <t>罗志武</t>
  </si>
  <si>
    <t>耶溪福城</t>
  </si>
  <si>
    <t>张文琳</t>
  </si>
  <si>
    <t>新建路11号13栋1单元302室</t>
  </si>
  <si>
    <t>2017</t>
  </si>
  <si>
    <t>45和10</t>
  </si>
  <si>
    <t>熊雪玲</t>
  </si>
  <si>
    <t>东门路106号</t>
  </si>
  <si>
    <t>2018</t>
  </si>
  <si>
    <t>冷报左</t>
  </si>
  <si>
    <t>城北路212号2栋</t>
  </si>
  <si>
    <t>2016</t>
  </si>
  <si>
    <t>刘锦锋</t>
  </si>
  <si>
    <t>窑前路8号</t>
  </si>
  <si>
    <t>胡春华</t>
  </si>
  <si>
    <t>西大道这254号附1号1单元7号</t>
  </si>
  <si>
    <t>周江华</t>
  </si>
  <si>
    <t>新建路7号4栋3单元102</t>
  </si>
  <si>
    <t>四、耶溪社区（123户）</t>
  </si>
  <si>
    <t>况和林</t>
  </si>
  <si>
    <t>新昌西大道15号附4号</t>
  </si>
  <si>
    <t>漆信生</t>
  </si>
  <si>
    <t>北门路9号附12号</t>
  </si>
  <si>
    <t>邬志勇</t>
  </si>
  <si>
    <t>北门路49号附1号</t>
  </si>
  <si>
    <t>刘安林</t>
  </si>
  <si>
    <t>耶溪大道163号
1单元601室</t>
  </si>
  <si>
    <t>何仕英</t>
  </si>
  <si>
    <t>园上巷15号附10号</t>
  </si>
  <si>
    <t>吴自谋</t>
  </si>
  <si>
    <t>都天路12号</t>
  </si>
  <si>
    <t>胡胜光</t>
  </si>
  <si>
    <t>观前路17号附4号</t>
  </si>
  <si>
    <t>熊贤娥</t>
  </si>
  <si>
    <t>北门路19号</t>
  </si>
  <si>
    <t>高登杨</t>
  </si>
  <si>
    <t>城北路118号附8号</t>
  </si>
  <si>
    <t>王梅玲</t>
  </si>
  <si>
    <t>都天路34号附1号</t>
  </si>
  <si>
    <t>李娇英</t>
  </si>
  <si>
    <t>观前路40号</t>
  </si>
  <si>
    <t>熊拥军</t>
  </si>
  <si>
    <t>都天路36号附2号</t>
  </si>
  <si>
    <t>肖忠林</t>
  </si>
  <si>
    <t>都天路30号附2号</t>
  </si>
  <si>
    <t>朱金莲</t>
  </si>
  <si>
    <t>都天路17号</t>
  </si>
  <si>
    <t>龙虎生</t>
  </si>
  <si>
    <t>观前路50号</t>
  </si>
  <si>
    <t>况庭辉</t>
  </si>
  <si>
    <t>圳子建路6号</t>
  </si>
  <si>
    <t>彭梅清</t>
  </si>
  <si>
    <t>观前路21号附1号</t>
  </si>
  <si>
    <t>艾桂英</t>
  </si>
  <si>
    <t>学前路2号1单元101室</t>
  </si>
  <si>
    <t>严集英</t>
  </si>
  <si>
    <t>西大道42号</t>
  </si>
  <si>
    <t>胡智星</t>
  </si>
  <si>
    <t>城北路16号附
5号2单元101室</t>
  </si>
  <si>
    <t>周春生</t>
  </si>
  <si>
    <t>观前路7号</t>
  </si>
  <si>
    <t>李春恒</t>
  </si>
  <si>
    <t>耶溪大道49号302室</t>
  </si>
  <si>
    <t>蔡宏德</t>
  </si>
  <si>
    <t>观前路6号附3号</t>
  </si>
  <si>
    <t>郑辉</t>
  </si>
  <si>
    <t>观交路24号附5号</t>
  </si>
  <si>
    <t>刘金花</t>
  </si>
  <si>
    <t>北门垴上路7号附11号</t>
  </si>
  <si>
    <t>李均成</t>
  </si>
  <si>
    <t>北门垴上巷7号附9号</t>
  </si>
  <si>
    <t>杨群</t>
  </si>
  <si>
    <t>观前路11号附11号</t>
  </si>
  <si>
    <t>刘丽华</t>
  </si>
  <si>
    <t>檀尾路70号</t>
  </si>
  <si>
    <t>罗福才</t>
  </si>
  <si>
    <t>西大道39号5栋附3号</t>
  </si>
  <si>
    <t>冯海龙</t>
  </si>
  <si>
    <t>新村路11号</t>
  </si>
  <si>
    <t>刘纪新</t>
  </si>
  <si>
    <t>都天路19号附12号</t>
  </si>
  <si>
    <t>宋竹英</t>
  </si>
  <si>
    <t>城北路118号
附3号2单元101室</t>
  </si>
  <si>
    <t>李卓相</t>
  </si>
  <si>
    <t>西大道39号
9栋2单元401室</t>
  </si>
  <si>
    <t>蔡建</t>
  </si>
  <si>
    <t>都天路62号附1号</t>
  </si>
  <si>
    <t>刘爱国</t>
  </si>
  <si>
    <t>都天路30号</t>
  </si>
  <si>
    <t>任翠萍</t>
  </si>
  <si>
    <t>都天路25号</t>
  </si>
  <si>
    <t>何海生</t>
  </si>
  <si>
    <t>城北路56号</t>
  </si>
  <si>
    <t>谈云华</t>
  </si>
  <si>
    <t>圳子建路78号附3号</t>
  </si>
  <si>
    <t>张欣荣</t>
  </si>
  <si>
    <t>新昌西大道39号
10栋1单元</t>
  </si>
  <si>
    <t>冷火生</t>
  </si>
  <si>
    <t>北门垴上路11号</t>
  </si>
  <si>
    <t>黄伟</t>
  </si>
  <si>
    <t>学前路2号1单元202室</t>
  </si>
  <si>
    <t>胡晓清</t>
  </si>
  <si>
    <t>盐步中路117号</t>
  </si>
  <si>
    <t>熊昭然</t>
  </si>
  <si>
    <t>刘新民</t>
  </si>
  <si>
    <t>新昌西大道15号附16号</t>
  </si>
  <si>
    <t>王良际</t>
  </si>
  <si>
    <t>观前路19号附8号</t>
  </si>
  <si>
    <t>罗泗华</t>
  </si>
  <si>
    <t>桂花路124号</t>
  </si>
  <si>
    <t>陈晓梅</t>
  </si>
  <si>
    <t>观前路19号附11号</t>
  </si>
  <si>
    <t>罗捌美</t>
  </si>
  <si>
    <t>东门路89号2单元301室</t>
  </si>
  <si>
    <t>袁长林</t>
  </si>
  <si>
    <t>观前路44号附3号</t>
  </si>
  <si>
    <t>张梅茹</t>
  </si>
  <si>
    <t>西大道135号附3号</t>
  </si>
  <si>
    <t>任宗如</t>
  </si>
  <si>
    <t>观前路23号附1号</t>
  </si>
  <si>
    <t>丁厚兰</t>
  </si>
  <si>
    <t>都天路26号</t>
  </si>
  <si>
    <t>朱伟</t>
  </si>
  <si>
    <t>观前路31号</t>
  </si>
  <si>
    <t>李小洲</t>
  </si>
  <si>
    <t>冯家巷2号1单元201室</t>
  </si>
  <si>
    <t>何红佳</t>
  </si>
  <si>
    <t>城北路16号附7号</t>
  </si>
  <si>
    <t>熊可秀</t>
  </si>
  <si>
    <t>北门垴上路9号附5号</t>
  </si>
  <si>
    <t>胡献忠</t>
  </si>
  <si>
    <t>都天路20号附3号</t>
  </si>
  <si>
    <t>晏玲霞</t>
  </si>
  <si>
    <t>城北路56号附5号103室</t>
  </si>
  <si>
    <t>李恩秀</t>
  </si>
  <si>
    <t>观前路21号附4号</t>
  </si>
  <si>
    <t>刘实英</t>
  </si>
  <si>
    <t>都天路68号2单元401室</t>
  </si>
  <si>
    <t>漆素华</t>
  </si>
  <si>
    <t>观前路18号附6号</t>
  </si>
  <si>
    <t>李竹兰</t>
  </si>
  <si>
    <t>园上巷9号</t>
  </si>
  <si>
    <t>朱科民</t>
  </si>
  <si>
    <t>观前路44号附2号</t>
  </si>
  <si>
    <t>杨和平</t>
  </si>
  <si>
    <t>王竹英</t>
  </si>
  <si>
    <t>观前路11号附10号</t>
  </si>
  <si>
    <t>桂迪华</t>
  </si>
  <si>
    <t>园上巷5号</t>
  </si>
  <si>
    <t>熊大文</t>
  </si>
  <si>
    <t>都天路62号附7号</t>
  </si>
  <si>
    <t>李智勇</t>
  </si>
  <si>
    <t>花门楼路37号附
1号4单元101室</t>
  </si>
  <si>
    <t>罗柏英</t>
  </si>
  <si>
    <t>都天路58号附4号</t>
  </si>
  <si>
    <t>李玄英</t>
  </si>
  <si>
    <t>城北路14号1单元202室</t>
  </si>
  <si>
    <t>章爱容</t>
  </si>
  <si>
    <t>北门垴上路21号</t>
  </si>
  <si>
    <t>陈新福</t>
  </si>
  <si>
    <t>北门垴上路33号附2号</t>
  </si>
  <si>
    <t>蔡留英</t>
  </si>
  <si>
    <t>都天路62号附4号</t>
  </si>
  <si>
    <t>陈雅凤</t>
  </si>
  <si>
    <t>耶溪大道165号
3栋5单元302室</t>
  </si>
  <si>
    <t>巢芝兰</t>
  </si>
  <si>
    <t>耶溪大道2栋
1单元502室</t>
  </si>
  <si>
    <t>2007.12</t>
  </si>
  <si>
    <t>邱寅光</t>
  </si>
  <si>
    <t>观前路19号附2号</t>
  </si>
  <si>
    <t>2000.7</t>
  </si>
  <si>
    <t>漆腾芳</t>
  </si>
  <si>
    <t>山峰坳路33号</t>
  </si>
  <si>
    <t>陈毅平</t>
  </si>
  <si>
    <t>城西路243号</t>
  </si>
  <si>
    <t>方移民</t>
  </si>
  <si>
    <t>东门路240号4-2-201</t>
  </si>
  <si>
    <t>彭公明</t>
  </si>
  <si>
    <t>周芬芳</t>
  </si>
  <si>
    <t>都天路19号附5号</t>
  </si>
  <si>
    <t>吴贤菊</t>
  </si>
  <si>
    <t>耶溪大道117号
1栋2单元201室</t>
  </si>
  <si>
    <t>赵慧华</t>
  </si>
  <si>
    <t>宾馆路23号</t>
  </si>
  <si>
    <t>李料英</t>
  </si>
  <si>
    <t>都天路24号</t>
  </si>
  <si>
    <t>蔡德英</t>
  </si>
  <si>
    <t>观前路30号附2号</t>
  </si>
  <si>
    <t>伍翠芬</t>
  </si>
  <si>
    <t>北门垴上路7号附5号</t>
  </si>
  <si>
    <t>邢军</t>
  </si>
  <si>
    <t>观前路17号附5号</t>
  </si>
  <si>
    <t>曾芳</t>
  </si>
  <si>
    <t>观前路11号附15号</t>
  </si>
  <si>
    <t>李华秀</t>
  </si>
  <si>
    <t>桂花新村</t>
  </si>
  <si>
    <t>龚德孚</t>
  </si>
  <si>
    <t>花门楼路37号
附1号3单元402</t>
  </si>
  <si>
    <t>孙再林</t>
  </si>
  <si>
    <t>城北路16号1单元402室</t>
  </si>
  <si>
    <t>王腾飞</t>
  </si>
  <si>
    <t>北门垴上路13号</t>
  </si>
  <si>
    <t>漆芹芳</t>
  </si>
  <si>
    <t>新昌西大道15号附10号</t>
  </si>
  <si>
    <t>夏春玉</t>
  </si>
  <si>
    <t>虎形东巷7栋4号</t>
  </si>
  <si>
    <t>熊嫣婷</t>
  </si>
  <si>
    <t>都天路19号附1号</t>
  </si>
  <si>
    <t>邹小生</t>
  </si>
  <si>
    <t>新村路10栋60号</t>
  </si>
  <si>
    <t>罗燕</t>
  </si>
  <si>
    <t>桂花潭尾</t>
  </si>
  <si>
    <t>2011.3</t>
  </si>
  <si>
    <t>吴景林</t>
  </si>
  <si>
    <t>西大道15号附12号</t>
  </si>
  <si>
    <t>吴海兰</t>
  </si>
  <si>
    <t>柏树北路19号附6号</t>
  </si>
  <si>
    <t>罗斌</t>
  </si>
  <si>
    <t>观前路66号</t>
  </si>
  <si>
    <t>邬招新</t>
  </si>
  <si>
    <t>观前路19号附12号</t>
  </si>
  <si>
    <t>蔡笑梅</t>
  </si>
  <si>
    <t>北门垴上路9号附10号</t>
  </si>
  <si>
    <t>2010</t>
  </si>
  <si>
    <t>周泽生</t>
  </si>
  <si>
    <t>学前路水电公司宿舍</t>
  </si>
  <si>
    <t>邹晓萍</t>
  </si>
  <si>
    <t>桥西路15号</t>
  </si>
  <si>
    <t>2012</t>
  </si>
  <si>
    <t>李菊花</t>
  </si>
  <si>
    <t>观前路19附3号</t>
  </si>
  <si>
    <t>刘素娥</t>
  </si>
  <si>
    <t>胡金保</t>
  </si>
  <si>
    <t>观前路29号附2号</t>
  </si>
  <si>
    <t>罗白明</t>
  </si>
  <si>
    <t>观前路11号附4号</t>
  </si>
  <si>
    <t>宣小忠</t>
  </si>
  <si>
    <t>潭山人民大道开发区72号</t>
  </si>
  <si>
    <t>李智辉</t>
  </si>
  <si>
    <t>观前路24号附8号</t>
  </si>
  <si>
    <t>李冬梅</t>
  </si>
  <si>
    <t>北门垴7号附9号</t>
  </si>
  <si>
    <t>张萍</t>
  </si>
  <si>
    <t>新昌西大道139号杂物间</t>
  </si>
  <si>
    <t>黎凰清</t>
  </si>
  <si>
    <t>新昌西大道2号</t>
  </si>
  <si>
    <t>简火生</t>
  </si>
  <si>
    <t>新昌西大道15号附5号</t>
  </si>
  <si>
    <t>夏增峰</t>
  </si>
  <si>
    <t>打零工</t>
  </si>
  <si>
    <t>城北路16号附5号3单元402室</t>
  </si>
  <si>
    <t>2012.4.1</t>
  </si>
  <si>
    <t>王杰平</t>
  </si>
  <si>
    <t>东门路56号4栋3单元101室</t>
  </si>
  <si>
    <t>2019.2.3</t>
  </si>
  <si>
    <t>林秋连</t>
  </si>
  <si>
    <t>桥西</t>
  </si>
  <si>
    <t>2017.1.2</t>
  </si>
  <si>
    <t>卢礼新</t>
  </si>
  <si>
    <t>北门垴上路59号附7号</t>
  </si>
  <si>
    <t>2018.2.1</t>
  </si>
  <si>
    <t>陈丁香</t>
  </si>
  <si>
    <t>借住亲戚家</t>
  </si>
  <si>
    <t>2015.1.1</t>
  </si>
  <si>
    <t>冷爱英</t>
  </si>
  <si>
    <t>城北路84号附4号</t>
  </si>
  <si>
    <t>2010.3.4</t>
  </si>
  <si>
    <t>李江荣</t>
  </si>
  <si>
    <t>观前路1栋1单元302室</t>
  </si>
  <si>
    <t>2009.12.1</t>
  </si>
  <si>
    <t>胡瑛</t>
  </si>
  <si>
    <t>宾馆路1号201室</t>
  </si>
  <si>
    <t>2016.3.20</t>
  </si>
  <si>
    <t>熊春兰</t>
  </si>
  <si>
    <t>源形村</t>
  </si>
  <si>
    <t>2002.9.1</t>
  </si>
  <si>
    <t>五、桂花社区（21户）</t>
  </si>
  <si>
    <t>李向东</t>
  </si>
  <si>
    <t>文苑路17号1单元102室</t>
  </si>
  <si>
    <t>黄桂香</t>
  </si>
  <si>
    <t>桂花路46号
1单元102室</t>
  </si>
  <si>
    <t>钟玲华</t>
  </si>
  <si>
    <t>虎形西巷5号</t>
  </si>
  <si>
    <t>廖香娥</t>
  </si>
  <si>
    <t>桂花路32号</t>
  </si>
  <si>
    <t>蔡新生</t>
  </si>
  <si>
    <t>花门楼路133号附9号</t>
  </si>
  <si>
    <t>陈世平</t>
  </si>
  <si>
    <t>中大道15号</t>
  </si>
  <si>
    <t>熊小林</t>
  </si>
  <si>
    <t>桂花路346号</t>
  </si>
  <si>
    <t>周有生</t>
  </si>
  <si>
    <t>桂峰路32号</t>
  </si>
  <si>
    <t>熊红梅</t>
  </si>
  <si>
    <t>老县政府院内</t>
  </si>
  <si>
    <t>漆中华</t>
  </si>
  <si>
    <t>袁小红</t>
  </si>
  <si>
    <t>十字坪坪山路38号</t>
  </si>
  <si>
    <t>刘杜娟</t>
  </si>
  <si>
    <t>城北路436号附3号</t>
  </si>
  <si>
    <t>李志坚</t>
  </si>
  <si>
    <t>桂花路64号2-202</t>
  </si>
  <si>
    <t>熊海辉</t>
  </si>
  <si>
    <t>城北路457号
附2号2-302</t>
  </si>
  <si>
    <t>卢有林</t>
  </si>
  <si>
    <t>虎形西巷2栋16号</t>
  </si>
  <si>
    <t>罗兰</t>
  </si>
  <si>
    <t>新昌中大道15号附2号</t>
  </si>
  <si>
    <t>刘如辉</t>
  </si>
  <si>
    <t>吴家路2号</t>
  </si>
  <si>
    <t>周传丰</t>
  </si>
  <si>
    <t>城北路451号</t>
  </si>
  <si>
    <t>漆志强</t>
  </si>
  <si>
    <t>桂花路240号</t>
  </si>
  <si>
    <t>邬君</t>
  </si>
  <si>
    <t>虎形东巷24号</t>
  </si>
  <si>
    <t>李池恒</t>
  </si>
  <si>
    <t>桂花路390号102室</t>
  </si>
  <si>
    <t>六、流源社区（66户）</t>
  </si>
  <si>
    <t>罗友庭</t>
  </si>
  <si>
    <t>敖桥集镇</t>
  </si>
  <si>
    <t>2005年</t>
  </si>
  <si>
    <t>宁竹英</t>
  </si>
  <si>
    <t>石市农村</t>
  </si>
  <si>
    <t>游欢秀</t>
  </si>
  <si>
    <t>东效路233号1栋101号</t>
  </si>
  <si>
    <t>2004年</t>
  </si>
  <si>
    <t>冷众国</t>
  </si>
  <si>
    <t>上高泗溪乡</t>
  </si>
  <si>
    <t>何建国</t>
  </si>
  <si>
    <t>县水文站</t>
  </si>
  <si>
    <t>徐月娥</t>
  </si>
  <si>
    <t>北门垴上路49号</t>
  </si>
  <si>
    <t>漆思明</t>
  </si>
  <si>
    <t>爱国路44号</t>
  </si>
  <si>
    <t>韩红玲</t>
  </si>
  <si>
    <t>流源路</t>
  </si>
  <si>
    <t>戴吉新</t>
  </si>
  <si>
    <t>宋家垴路15号</t>
  </si>
  <si>
    <t>熊嘉凌</t>
  </si>
  <si>
    <t>城东南路531号</t>
  </si>
  <si>
    <t>杨明新</t>
  </si>
  <si>
    <t>吴家路3号1栋2楼</t>
  </si>
  <si>
    <t>胡茴香</t>
  </si>
  <si>
    <t>简家北路3号</t>
  </si>
  <si>
    <t>宋向前</t>
  </si>
  <si>
    <t>鲁丽美</t>
  </si>
  <si>
    <t>天宝北路3栋</t>
  </si>
  <si>
    <t>毛丽萍</t>
  </si>
  <si>
    <t>荷舍新山</t>
  </si>
  <si>
    <t>吴敏华</t>
  </si>
  <si>
    <t>流源北路4号</t>
  </si>
  <si>
    <t>秦业明</t>
  </si>
  <si>
    <t>虎形东巷4号6栋</t>
  </si>
  <si>
    <t>30和20</t>
  </si>
  <si>
    <t>李雪梅</t>
  </si>
  <si>
    <t>漆秀英</t>
  </si>
  <si>
    <t>城东北路11号</t>
  </si>
  <si>
    <t>李明昌</t>
  </si>
  <si>
    <t>东郊路210号8栋</t>
  </si>
  <si>
    <t>周新华</t>
  </si>
  <si>
    <t>新村72号7单元</t>
  </si>
  <si>
    <t>巢凤英</t>
  </si>
  <si>
    <t>盐步北路17号附9号</t>
  </si>
  <si>
    <t>张建</t>
  </si>
  <si>
    <t>福星小区</t>
  </si>
  <si>
    <t>漆慧萍</t>
  </si>
  <si>
    <t>城东路2号</t>
  </si>
  <si>
    <t>戴冬林</t>
  </si>
  <si>
    <t>东郊路96号</t>
  </si>
  <si>
    <t>陈丽红</t>
  </si>
  <si>
    <t>刘一秀</t>
  </si>
  <si>
    <t>永和新村</t>
  </si>
  <si>
    <t>林尚</t>
  </si>
  <si>
    <t>陶蕾</t>
  </si>
  <si>
    <t>东郊路96号1单元</t>
  </si>
  <si>
    <t>林月兰</t>
  </si>
  <si>
    <t>福星小区女儿家</t>
  </si>
  <si>
    <t>2008.6</t>
  </si>
  <si>
    <t>漆继雄</t>
  </si>
  <si>
    <t>流源北路13号7栋</t>
  </si>
  <si>
    <t>2008.9</t>
  </si>
  <si>
    <t>刘健康</t>
  </si>
  <si>
    <t>刘薇</t>
  </si>
  <si>
    <t>王敏峰</t>
  </si>
  <si>
    <t>东门路159号1-102</t>
  </si>
  <si>
    <t>胡萍</t>
  </si>
  <si>
    <t>龙岗村</t>
  </si>
  <si>
    <t>20008.9</t>
  </si>
  <si>
    <t>龚彪虎</t>
  </si>
  <si>
    <t>流源北路13号
6栋附4号</t>
  </si>
  <si>
    <t>蔡志荣</t>
  </si>
  <si>
    <t>营盘路29号2-401</t>
  </si>
  <si>
    <t>蔡自强</t>
  </si>
  <si>
    <t>天宝北路4号1栋3-2</t>
  </si>
  <si>
    <t>黎明</t>
  </si>
  <si>
    <t>体育场北路11号</t>
  </si>
  <si>
    <t>2007年</t>
  </si>
  <si>
    <t>卢志文</t>
  </si>
  <si>
    <t>流源北路15号4栋</t>
  </si>
  <si>
    <t>卢胜林</t>
  </si>
  <si>
    <t>新昌东大道24号</t>
  </si>
  <si>
    <t>2008年</t>
  </si>
  <si>
    <t>刘庆芳</t>
  </si>
  <si>
    <t>流源北路8号2单元</t>
  </si>
  <si>
    <t>况新华</t>
  </si>
  <si>
    <t>流源村江家源村</t>
  </si>
  <si>
    <t>2006年</t>
  </si>
  <si>
    <t>赵国华</t>
  </si>
  <si>
    <t>虎形东巷22号3栋</t>
  </si>
  <si>
    <t>周宜师</t>
  </si>
  <si>
    <t>简家路8栋201号</t>
  </si>
  <si>
    <t>谢青峰</t>
  </si>
  <si>
    <t>流源南路10号</t>
  </si>
  <si>
    <t>1995年</t>
  </si>
  <si>
    <t>余兰香</t>
  </si>
  <si>
    <t>儿子宿舍</t>
  </si>
  <si>
    <t>钟元秀</t>
  </si>
  <si>
    <t>飞若路75号</t>
  </si>
  <si>
    <t>刘小敏</t>
  </si>
  <si>
    <t>简家北路3号1单元101室</t>
  </si>
  <si>
    <t>胡秋兰</t>
  </si>
  <si>
    <t>城东南路48号</t>
  </si>
  <si>
    <t>漆佩莲</t>
  </si>
  <si>
    <t>城东北路37号</t>
  </si>
  <si>
    <t>刘旭英</t>
  </si>
  <si>
    <t>渊明北大道36号北区</t>
  </si>
  <si>
    <t>3年上</t>
  </si>
  <si>
    <t>罗泽明</t>
  </si>
  <si>
    <t>敖桥村土桥6号</t>
  </si>
  <si>
    <t>2018.10</t>
  </si>
  <si>
    <t>翠桂花</t>
  </si>
  <si>
    <t>2004</t>
  </si>
  <si>
    <t>黄雯</t>
  </si>
  <si>
    <t>中大道310号2栋3单元</t>
  </si>
  <si>
    <t>2016.1</t>
  </si>
  <si>
    <t>韦海清</t>
  </si>
  <si>
    <t>流源北路8号1单元</t>
  </si>
  <si>
    <t>2013</t>
  </si>
  <si>
    <t>李年新</t>
  </si>
  <si>
    <t>宋家垴路2号1栋</t>
  </si>
  <si>
    <t>2011</t>
  </si>
  <si>
    <t>贺桂春</t>
  </si>
  <si>
    <t>敖桥村土桥8号</t>
  </si>
  <si>
    <t>金丽青</t>
  </si>
  <si>
    <t>盐步中路状元坊</t>
  </si>
  <si>
    <t>2014.5</t>
  </si>
  <si>
    <t>李新民</t>
  </si>
  <si>
    <t>宋家垴</t>
  </si>
  <si>
    <t>2016.11</t>
  </si>
  <si>
    <t>叶发明</t>
  </si>
  <si>
    <t>城北路139号</t>
  </si>
  <si>
    <t>2017.8</t>
  </si>
  <si>
    <t>刘仕生</t>
  </si>
  <si>
    <t>天宝乡集镇</t>
  </si>
  <si>
    <t>2003.6</t>
  </si>
  <si>
    <t>谭勤辉</t>
  </si>
  <si>
    <t>流源南路</t>
  </si>
  <si>
    <t>李卫华</t>
  </si>
  <si>
    <t>流源村元形</t>
  </si>
  <si>
    <t>2011.7</t>
  </si>
  <si>
    <t>龚太英</t>
  </si>
  <si>
    <t>新昌东大道</t>
  </si>
  <si>
    <t>2014.6</t>
  </si>
  <si>
    <t>邹雷锋</t>
  </si>
  <si>
    <t>流源南路12号</t>
  </si>
  <si>
    <t>2019.8</t>
  </si>
  <si>
    <t>赖鹏</t>
  </si>
  <si>
    <t>体育场北路7号1单元201号</t>
  </si>
  <si>
    <t>七、崇文社区（7户）</t>
  </si>
  <si>
    <t>王艳红</t>
  </si>
  <si>
    <t>新昌镇东门路453号</t>
  </si>
  <si>
    <t>张芙香</t>
  </si>
  <si>
    <t>经济适用房3栋
2单元101室</t>
  </si>
  <si>
    <t>赵予</t>
  </si>
  <si>
    <t>东门路338号</t>
  </si>
  <si>
    <t>简虎明</t>
  </si>
  <si>
    <t>桥西十一组4排5楼</t>
  </si>
  <si>
    <t>张巍莹</t>
  </si>
  <si>
    <t>新昌镇流源路</t>
  </si>
  <si>
    <t>2019</t>
  </si>
  <si>
    <t>李翠华</t>
  </si>
  <si>
    <t>渊明南大道93号14栋1单元501室</t>
  </si>
  <si>
    <t>赵扣军</t>
  </si>
  <si>
    <t>两路口新农村</t>
  </si>
  <si>
    <t>八、城西社区（49户）</t>
  </si>
  <si>
    <t>邹和国</t>
  </si>
  <si>
    <t>山峰坳南路21号</t>
  </si>
  <si>
    <t>罗蓉琴</t>
  </si>
  <si>
    <t>桥西路165号</t>
  </si>
  <si>
    <t>邓淑红</t>
  </si>
  <si>
    <t>下坊路8号</t>
  </si>
  <si>
    <t>樊勇春</t>
  </si>
  <si>
    <t>城西路2栋601室</t>
  </si>
  <si>
    <t>陈敏才</t>
  </si>
  <si>
    <t>桥西集镇</t>
  </si>
  <si>
    <t>吴亮</t>
  </si>
  <si>
    <t>李少华</t>
  </si>
  <si>
    <t>桥西路170号</t>
  </si>
  <si>
    <t>熊念龙</t>
  </si>
  <si>
    <t>山峰坳路88号</t>
  </si>
  <si>
    <t>刘敏贵</t>
  </si>
  <si>
    <t>山峰土坳南路29号</t>
  </si>
  <si>
    <t>20和30</t>
  </si>
  <si>
    <t>邓甫民</t>
  </si>
  <si>
    <t>城西南路19号</t>
  </si>
  <si>
    <t>李省南</t>
  </si>
  <si>
    <t>山峰坳南路29号</t>
  </si>
  <si>
    <t>周孝明</t>
  </si>
  <si>
    <t>山峰坳南路6号</t>
  </si>
  <si>
    <t>刘仙英</t>
  </si>
  <si>
    <t>城西路184号</t>
  </si>
  <si>
    <t>冷新元</t>
  </si>
  <si>
    <t>坪山路20号</t>
  </si>
  <si>
    <t>邹会兰</t>
  </si>
  <si>
    <t>城西路83号</t>
  </si>
  <si>
    <t>李杰</t>
  </si>
  <si>
    <t>桥西林场</t>
  </si>
  <si>
    <t>许玉玲</t>
  </si>
  <si>
    <t>坪山路40号</t>
  </si>
  <si>
    <t>刘志斌</t>
  </si>
  <si>
    <t>山峰坳南路110号</t>
  </si>
  <si>
    <t>戴绍辉</t>
  </si>
  <si>
    <t>城西路259号</t>
  </si>
  <si>
    <t>赵永兴</t>
  </si>
  <si>
    <t>坪山路16号</t>
  </si>
  <si>
    <t>卢新娥</t>
  </si>
  <si>
    <t>坪山路18号</t>
  </si>
  <si>
    <t>蓝冬珍</t>
  </si>
  <si>
    <t>新村路75号</t>
  </si>
  <si>
    <t>廖振</t>
  </si>
  <si>
    <t>山峰坳路64号</t>
  </si>
  <si>
    <t>卢红炳</t>
  </si>
  <si>
    <t>甘家山路11号</t>
  </si>
  <si>
    <t>傅绪岩</t>
  </si>
  <si>
    <t>坪山路26号</t>
  </si>
  <si>
    <t>彭秋辉</t>
  </si>
  <si>
    <t>桥西路279号</t>
  </si>
  <si>
    <t>邹发英</t>
  </si>
  <si>
    <t>沿河西路55号</t>
  </si>
  <si>
    <t>李拥民</t>
  </si>
  <si>
    <t>沿河西路38号</t>
  </si>
  <si>
    <t>严想桃</t>
  </si>
  <si>
    <t>坪山路30号</t>
  </si>
  <si>
    <t>漆丽华</t>
  </si>
  <si>
    <t>桂丰路18号</t>
  </si>
  <si>
    <t>朱惠珍</t>
  </si>
  <si>
    <t>官山保护区</t>
  </si>
  <si>
    <t>彭文胜</t>
  </si>
  <si>
    <t>流源新农村</t>
  </si>
  <si>
    <t>李水莲</t>
  </si>
  <si>
    <t>百门杖</t>
  </si>
  <si>
    <t>张军</t>
  </si>
  <si>
    <t>桥西路189号</t>
  </si>
  <si>
    <t>卢勇</t>
  </si>
  <si>
    <t>甘家山路10号</t>
  </si>
  <si>
    <t>邓雪梅</t>
  </si>
  <si>
    <t>城西路70号</t>
  </si>
  <si>
    <t>陈韶屏</t>
  </si>
  <si>
    <t>凌建生</t>
  </si>
  <si>
    <t>良岗金峰酒店后面</t>
  </si>
  <si>
    <t>戴永红</t>
  </si>
  <si>
    <t>桥西新农村13栋2楼</t>
  </si>
  <si>
    <t>熊凯</t>
  </si>
  <si>
    <t>沿河西路55号1栋2单元202</t>
  </si>
  <si>
    <t>邹志明</t>
  </si>
  <si>
    <t>桥西路103号</t>
  </si>
  <si>
    <t>胡友萍</t>
  </si>
  <si>
    <t>桥西乡城西路1号2栋3单元201</t>
  </si>
  <si>
    <t>邹庆峰</t>
  </si>
  <si>
    <t>山峰坳北路6号</t>
  </si>
  <si>
    <t>刘艺馨</t>
  </si>
  <si>
    <t>桥西乡甘家山路7号3栋附3</t>
  </si>
  <si>
    <t>刘琳</t>
  </si>
  <si>
    <t>城西社区桥西路213号</t>
  </si>
  <si>
    <t>甘丹</t>
  </si>
  <si>
    <t>云盘路21号</t>
  </si>
  <si>
    <t>蔡茜生</t>
  </si>
  <si>
    <t>老街巷38号</t>
  </si>
  <si>
    <t>周立群</t>
  </si>
  <si>
    <t>老街巷19号</t>
  </si>
  <si>
    <t>陈锦明</t>
  </si>
  <si>
    <t>宜丰城东江家源第五排</t>
  </si>
  <si>
    <t>九、塔下农场（29户）</t>
  </si>
  <si>
    <t>王卫东</t>
  </si>
  <si>
    <t>东门路453</t>
  </si>
  <si>
    <t>刘红梅</t>
  </si>
  <si>
    <t>塔下农场125号</t>
  </si>
  <si>
    <t>罗志强</t>
  </si>
  <si>
    <t>塔下农场35号</t>
  </si>
  <si>
    <t>童国权</t>
  </si>
  <si>
    <t>东门路316号1栋</t>
  </si>
  <si>
    <t>陈性平</t>
  </si>
  <si>
    <t>虎形西巷8号
2单元10号</t>
  </si>
  <si>
    <t>罗璐珍</t>
  </si>
  <si>
    <t>塔下农场272号</t>
  </si>
  <si>
    <t>熊鱼生</t>
  </si>
  <si>
    <t>塔下农场</t>
  </si>
  <si>
    <t>兰慧容</t>
  </si>
  <si>
    <t>子女</t>
  </si>
  <si>
    <t>王晋谷</t>
  </si>
  <si>
    <t>新昌中大道310号</t>
  </si>
  <si>
    <t>卢荣华</t>
  </si>
  <si>
    <t>塔下农场283号</t>
  </si>
  <si>
    <t>李淑兰</t>
  </si>
  <si>
    <t>王启花</t>
  </si>
  <si>
    <t>新村路98号202</t>
  </si>
  <si>
    <t>李宜萍</t>
  </si>
  <si>
    <t>东门路153号1单元</t>
  </si>
  <si>
    <t>李小红</t>
  </si>
  <si>
    <t>体育场南路18号201</t>
  </si>
  <si>
    <t>漆娟秀</t>
  </si>
  <si>
    <t>塔下农场97</t>
  </si>
  <si>
    <t>童建新</t>
  </si>
  <si>
    <t>东门路453号1单元</t>
  </si>
  <si>
    <t>周志军</t>
  </si>
  <si>
    <t>东门路453号1单元401</t>
  </si>
  <si>
    <t>冷马英</t>
  </si>
  <si>
    <t>东门路453号3单元502</t>
  </si>
  <si>
    <t>罗三英</t>
  </si>
  <si>
    <t>农场238号附101室</t>
  </si>
  <si>
    <t>王敏征</t>
  </si>
  <si>
    <t>农场120号</t>
  </si>
  <si>
    <t>李桂英</t>
  </si>
  <si>
    <t>农场178号</t>
  </si>
  <si>
    <t>罗志平</t>
  </si>
  <si>
    <t>农场16号</t>
  </si>
  <si>
    <t>李小民</t>
  </si>
  <si>
    <t>农场242号</t>
  </si>
  <si>
    <t>张喜红</t>
  </si>
  <si>
    <t>塔下农场222号</t>
  </si>
  <si>
    <t>胡强</t>
  </si>
  <si>
    <t>塔下农场33号</t>
  </si>
  <si>
    <t>雷小武</t>
  </si>
  <si>
    <t>塔下农场236号</t>
  </si>
  <si>
    <t>易克服</t>
  </si>
  <si>
    <t>塔下农场123号</t>
  </si>
  <si>
    <t>王志新</t>
  </si>
  <si>
    <t>塔下农场256号</t>
  </si>
  <si>
    <t>李国兴</t>
  </si>
  <si>
    <t>塔下农场11号</t>
  </si>
  <si>
    <t>十、五里分场（24户）</t>
  </si>
  <si>
    <t>彭云华</t>
  </si>
  <si>
    <t>五里分场</t>
  </si>
  <si>
    <t>金荣华</t>
  </si>
  <si>
    <t>寻福贵</t>
  </si>
  <si>
    <t>胡斌如</t>
  </si>
  <si>
    <t>华洪</t>
  </si>
  <si>
    <t>杨江宁</t>
  </si>
  <si>
    <t>巢雪华</t>
  </si>
  <si>
    <t>胡志平</t>
  </si>
  <si>
    <t>彭云祥</t>
  </si>
  <si>
    <t>安有德</t>
  </si>
  <si>
    <t>薛江峰</t>
  </si>
  <si>
    <t>刘衍华</t>
  </si>
  <si>
    <t>五里分场五里队</t>
  </si>
  <si>
    <t>15和20</t>
  </si>
  <si>
    <t>彭和平</t>
  </si>
  <si>
    <t>五里分场建材厂</t>
  </si>
  <si>
    <t>杨辉</t>
  </si>
  <si>
    <t>冯志明</t>
  </si>
  <si>
    <t>县城</t>
  </si>
  <si>
    <t>简增强</t>
  </si>
  <si>
    <t>五里分场营林队</t>
  </si>
  <si>
    <t>何建良</t>
  </si>
  <si>
    <t>五里分场方坑队</t>
  </si>
  <si>
    <t>刘衍贵</t>
  </si>
  <si>
    <t>五里队</t>
  </si>
  <si>
    <t>安华平</t>
  </si>
  <si>
    <t>五果队</t>
  </si>
  <si>
    <t>胡建国</t>
  </si>
  <si>
    <t>雷俊宜</t>
  </si>
  <si>
    <t>五里分场场部</t>
  </si>
  <si>
    <t>朱冬英</t>
  </si>
  <si>
    <t>胡春元</t>
  </si>
  <si>
    <t>平江县恩村紫山</t>
  </si>
  <si>
    <t>李伏英</t>
  </si>
  <si>
    <t>流源新农村6组</t>
  </si>
  <si>
    <t>十一、澄塘镇（4户）</t>
  </si>
  <si>
    <t>688</t>
  </si>
  <si>
    <t>肖引秀</t>
  </si>
  <si>
    <t>澄塘</t>
  </si>
  <si>
    <t>高安杨墟集镇</t>
  </si>
  <si>
    <t>689</t>
  </si>
  <si>
    <t>周汝梅</t>
  </si>
  <si>
    <t>澄塘镇牌楼村</t>
  </si>
  <si>
    <t>690</t>
  </si>
  <si>
    <t>杨文栋</t>
  </si>
  <si>
    <t>桥西云龙山庄后新农村小区</t>
  </si>
  <si>
    <t>691</t>
  </si>
  <si>
    <t>刘亚锋</t>
  </si>
  <si>
    <t>澄塘集镇</t>
  </si>
  <si>
    <t>十二、新庄镇（3户）</t>
  </si>
  <si>
    <t>黄燕清</t>
  </si>
  <si>
    <t>新庄陶家</t>
  </si>
  <si>
    <t>万蔚兰</t>
  </si>
  <si>
    <t>新庄中垣</t>
  </si>
  <si>
    <t>姚秋生</t>
  </si>
  <si>
    <t>新庄南垣</t>
  </si>
  <si>
    <t>十三、潭山镇（2户）</t>
  </si>
  <si>
    <t>邹头如</t>
  </si>
  <si>
    <t>潭山居委会</t>
  </si>
  <si>
    <t>2002.10.1</t>
  </si>
  <si>
    <t>王小花</t>
  </si>
  <si>
    <t>潭山集镇</t>
  </si>
  <si>
    <t>十四、天宝乡（1户）</t>
  </si>
  <si>
    <t>697</t>
  </si>
  <si>
    <t>刘春娟</t>
  </si>
  <si>
    <t>潭山镇家具城对面</t>
  </si>
  <si>
    <t>十五、同安乡（2户）</t>
  </si>
  <si>
    <t>杨菊珍</t>
  </si>
  <si>
    <t>桥西下坊路</t>
  </si>
  <si>
    <t>黄忠华</t>
  </si>
  <si>
    <t>十六、双峰林场（1户）</t>
  </si>
  <si>
    <t>700</t>
  </si>
  <si>
    <t>刘稳贤</t>
  </si>
  <si>
    <t>双峰集镇水岭村坳口</t>
  </si>
  <si>
    <t>十七、石花尖垦殖场（6户）</t>
  </si>
  <si>
    <t>熊虎生</t>
  </si>
  <si>
    <t>塔下分场</t>
  </si>
  <si>
    <t>水韵山城12栋2单元501室车库</t>
  </si>
  <si>
    <t>唐霞</t>
  </si>
  <si>
    <t>水韵山城33栋1单元302室</t>
  </si>
  <si>
    <t>罗绸英</t>
  </si>
  <si>
    <t>新昌镇两路口徐陂桥小区（无门牌）</t>
  </si>
  <si>
    <t>张德英</t>
  </si>
  <si>
    <t>租住桥西毛家坪民房（无门牌）</t>
  </si>
  <si>
    <t>刘冬生</t>
  </si>
  <si>
    <t>桥西乡前头村后坊组新农村（无门牌）</t>
  </si>
  <si>
    <t>况墨绿</t>
  </si>
  <si>
    <t>新昌镇新昌中大道198号二单元202室</t>
  </si>
  <si>
    <t>十八、黄岗山垦殖场（2户）</t>
  </si>
  <si>
    <t>707</t>
  </si>
  <si>
    <t>张智</t>
  </si>
  <si>
    <t>潭山镇陈家坪汽配厂宿舍</t>
  </si>
  <si>
    <t>708</t>
  </si>
  <si>
    <t>刘体强</t>
  </si>
  <si>
    <t>黄垦镇老总场学校</t>
  </si>
  <si>
    <t>合计</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</si>
</sst>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yyyy/m/d;\-;\-;@"/>
  </numFmts>
  <fonts count="50">
    <font>
      <sz val="12"/>
      <name val="宋体"/>
      <charset val="134"/>
    </font>
    <font>
      <sz val="12"/>
      <color theme="1"/>
      <name val="仿宋"/>
      <charset val="134"/>
    </font>
    <font>
      <sz val="12"/>
      <name val="仿宋"/>
      <charset val="134"/>
    </font>
    <font>
      <sz val="12"/>
      <color indexed="8"/>
      <name val="仿宋"/>
      <charset val="134"/>
    </font>
    <font>
      <sz val="12"/>
      <color rgb="FFFF0000"/>
      <name val="仿宋"/>
      <charset val="134"/>
    </font>
    <font>
      <sz val="20"/>
      <name val="仿宋"/>
      <charset val="134"/>
    </font>
    <font>
      <sz val="10"/>
      <name val="仿宋"/>
      <charset val="134"/>
    </font>
    <font>
      <sz val="14"/>
      <name val="仿宋"/>
      <charset val="134"/>
    </font>
    <font>
      <sz val="9"/>
      <color theme="1"/>
      <name val="仿宋"/>
      <charset val="134"/>
    </font>
    <font>
      <sz val="10"/>
      <color rgb="FFFF0000"/>
      <name val="仿宋"/>
      <charset val="134"/>
    </font>
    <font>
      <sz val="10"/>
      <color indexed="8"/>
      <name val="仿宋"/>
      <charset val="134"/>
    </font>
    <font>
      <sz val="8"/>
      <name val="仿宋"/>
      <charset val="134"/>
    </font>
    <font>
      <sz val="11"/>
      <color theme="1"/>
      <name val="仿宋"/>
      <charset val="134"/>
    </font>
    <font>
      <sz val="11"/>
      <color rgb="FF7030A0"/>
      <name val="仿宋"/>
      <charset val="134"/>
    </font>
    <font>
      <sz val="11"/>
      <name val="仿宋"/>
      <charset val="134"/>
    </font>
    <font>
      <sz val="12"/>
      <color indexed="10"/>
      <name val="仿宋"/>
      <charset val="134"/>
    </font>
    <font>
      <sz val="16"/>
      <name val="仿宋"/>
      <charset val="134"/>
    </font>
    <font>
      <sz val="11"/>
      <color indexed="8"/>
      <name val="仿宋"/>
      <charset val="134"/>
    </font>
    <font>
      <b/>
      <sz val="12"/>
      <color theme="1"/>
      <name val="仿宋"/>
      <charset val="134"/>
    </font>
    <font>
      <b/>
      <sz val="12"/>
      <name val="仿宋"/>
      <charset val="134"/>
    </font>
    <font>
      <sz val="6"/>
      <color theme="1"/>
      <name val="仿宋"/>
      <charset val="134"/>
    </font>
    <font>
      <sz val="11"/>
      <color indexed="8"/>
      <name val="宋体"/>
      <charset val="134"/>
      <scheme val="minor"/>
    </font>
    <font>
      <b/>
      <sz val="14"/>
      <color theme="1"/>
      <name val="仿宋"/>
      <charset val="134"/>
    </font>
    <font>
      <sz val="9"/>
      <name val="仿宋"/>
      <charset val="134"/>
    </font>
    <font>
      <b/>
      <sz val="11"/>
      <name val="仿宋"/>
      <charset val="134"/>
    </font>
    <font>
      <b/>
      <sz val="11"/>
      <color theme="1"/>
      <name val="仿宋"/>
      <charset val="134"/>
    </font>
    <font>
      <sz val="11"/>
      <color theme="1"/>
      <name val="宋体"/>
      <charset val="134"/>
      <scheme val="minor"/>
    </font>
    <font>
      <sz val="11"/>
      <color theme="0"/>
      <name val="仿宋"/>
      <charset val="134"/>
    </font>
    <font>
      <sz val="10"/>
      <color theme="1"/>
      <name val="仿宋"/>
      <charset val="134"/>
    </font>
    <font>
      <sz val="12"/>
      <color theme="0"/>
      <name val="仿宋"/>
      <charset val="134"/>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2" fontId="26" fillId="0" borderId="0" applyFont="0" applyFill="0" applyBorder="0" applyAlignment="0" applyProtection="0">
      <alignment vertical="center"/>
    </xf>
    <xf numFmtId="0" fontId="30" fillId="4" borderId="0" applyNumberFormat="0" applyBorder="0" applyAlignment="0" applyProtection="0">
      <alignment vertical="center"/>
    </xf>
    <xf numFmtId="0" fontId="31" fillId="5" borderId="9" applyNumberFormat="0" applyAlignment="0" applyProtection="0">
      <alignment vertical="center"/>
    </xf>
    <xf numFmtId="44" fontId="26" fillId="0" borderId="0" applyFont="0" applyFill="0" applyBorder="0" applyAlignment="0" applyProtection="0">
      <alignment vertical="center"/>
    </xf>
    <xf numFmtId="0" fontId="32" fillId="0" borderId="0">
      <alignment vertical="center"/>
    </xf>
    <xf numFmtId="41" fontId="26" fillId="0" borderId="0" applyFont="0" applyFill="0" applyBorder="0" applyAlignment="0" applyProtection="0">
      <alignment vertical="center"/>
    </xf>
    <xf numFmtId="0" fontId="30" fillId="6" borderId="0" applyNumberFormat="0" applyBorder="0" applyAlignment="0" applyProtection="0">
      <alignment vertical="center"/>
    </xf>
    <xf numFmtId="0" fontId="33" fillId="7" borderId="0" applyNumberFormat="0" applyBorder="0" applyAlignment="0" applyProtection="0">
      <alignment vertical="center"/>
    </xf>
    <xf numFmtId="43" fontId="26" fillId="0" borderId="0" applyFont="0" applyFill="0" applyBorder="0" applyAlignment="0" applyProtection="0">
      <alignment vertical="center"/>
    </xf>
    <xf numFmtId="0" fontId="34" fillId="8" borderId="0" applyNumberFormat="0" applyBorder="0" applyAlignment="0" applyProtection="0">
      <alignment vertical="center"/>
    </xf>
    <xf numFmtId="0" fontId="35" fillId="0" borderId="0" applyNumberFormat="0" applyFill="0" applyBorder="0" applyAlignment="0" applyProtection="0">
      <alignment vertical="center"/>
    </xf>
    <xf numFmtId="9" fontId="26" fillId="0" borderId="0" applyFont="0" applyFill="0" applyBorder="0" applyAlignment="0" applyProtection="0">
      <alignment vertical="center"/>
    </xf>
    <xf numFmtId="0" fontId="36" fillId="0" borderId="0" applyNumberFormat="0" applyFill="0" applyBorder="0" applyAlignment="0" applyProtection="0">
      <alignment vertical="center"/>
    </xf>
    <xf numFmtId="0" fontId="26" fillId="9" borderId="10" applyNumberFormat="0" applyFont="0" applyAlignment="0" applyProtection="0">
      <alignment vertical="center"/>
    </xf>
    <xf numFmtId="0" fontId="34" fillId="10"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2" fillId="0" borderId="0">
      <alignment vertical="center"/>
    </xf>
    <xf numFmtId="0" fontId="40" fillId="0" borderId="0" applyNumberFormat="0" applyFill="0" applyBorder="0" applyAlignment="0" applyProtection="0">
      <alignment vertical="center"/>
    </xf>
    <xf numFmtId="0" fontId="41" fillId="0" borderId="11" applyNumberFormat="0" applyFill="0" applyAlignment="0" applyProtection="0">
      <alignment vertical="center"/>
    </xf>
    <xf numFmtId="0" fontId="42" fillId="0" borderId="11" applyNumberFormat="0" applyFill="0" applyAlignment="0" applyProtection="0">
      <alignment vertical="center"/>
    </xf>
    <xf numFmtId="0" fontId="34" fillId="11" borderId="0" applyNumberFormat="0" applyBorder="0" applyAlignment="0" applyProtection="0">
      <alignment vertical="center"/>
    </xf>
    <xf numFmtId="0" fontId="37" fillId="0" borderId="12" applyNumberFormat="0" applyFill="0" applyAlignment="0" applyProtection="0">
      <alignment vertical="center"/>
    </xf>
    <xf numFmtId="0" fontId="34" fillId="12" borderId="0" applyNumberFormat="0" applyBorder="0" applyAlignment="0" applyProtection="0">
      <alignment vertical="center"/>
    </xf>
    <xf numFmtId="0" fontId="43" fillId="13" borderId="13" applyNumberFormat="0" applyAlignment="0" applyProtection="0">
      <alignment vertical="center"/>
    </xf>
    <xf numFmtId="0" fontId="44" fillId="13" borderId="9" applyNumberFormat="0" applyAlignment="0" applyProtection="0">
      <alignment vertical="center"/>
    </xf>
    <xf numFmtId="0" fontId="45" fillId="14" borderId="14" applyNumberFormat="0" applyAlignment="0" applyProtection="0">
      <alignment vertical="center"/>
    </xf>
    <xf numFmtId="0" fontId="30" fillId="15" borderId="0" applyNumberFormat="0" applyBorder="0" applyAlignment="0" applyProtection="0">
      <alignment vertical="center"/>
    </xf>
    <xf numFmtId="0" fontId="34" fillId="16" borderId="0" applyNumberFormat="0" applyBorder="0" applyAlignment="0" applyProtection="0">
      <alignment vertical="center"/>
    </xf>
    <xf numFmtId="0" fontId="46" fillId="0" borderId="15" applyNumberFormat="0" applyFill="0" applyAlignment="0" applyProtection="0">
      <alignment vertical="center"/>
    </xf>
    <xf numFmtId="0" fontId="47" fillId="0" borderId="16" applyNumberFormat="0" applyFill="0" applyAlignment="0" applyProtection="0">
      <alignment vertical="center"/>
    </xf>
    <xf numFmtId="0" fontId="48" fillId="17" borderId="0" applyNumberFormat="0" applyBorder="0" applyAlignment="0" applyProtection="0">
      <alignment vertical="center"/>
    </xf>
    <xf numFmtId="0" fontId="0" fillId="0" borderId="0">
      <alignment vertical="center"/>
    </xf>
    <xf numFmtId="0" fontId="49" fillId="18" borderId="0" applyNumberFormat="0" applyBorder="0" applyAlignment="0" applyProtection="0">
      <alignment vertical="center"/>
    </xf>
    <xf numFmtId="0" fontId="30" fillId="19" borderId="0" applyNumberFormat="0" applyBorder="0" applyAlignment="0" applyProtection="0">
      <alignment vertical="center"/>
    </xf>
    <xf numFmtId="0" fontId="34"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4" fillId="29" borderId="0" applyNumberFormat="0" applyBorder="0" applyAlignment="0" applyProtection="0">
      <alignment vertical="center"/>
    </xf>
    <xf numFmtId="0" fontId="0" fillId="0" borderId="0">
      <alignment vertical="center"/>
    </xf>
    <xf numFmtId="0" fontId="30"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0" fillId="0" borderId="0">
      <protection locked="0"/>
    </xf>
    <xf numFmtId="0" fontId="0" fillId="0" borderId="0">
      <alignment vertical="center"/>
    </xf>
    <xf numFmtId="0" fontId="30" fillId="33" borderId="0" applyNumberFormat="0" applyBorder="0" applyAlignment="0" applyProtection="0">
      <alignment vertical="center"/>
    </xf>
    <xf numFmtId="0" fontId="34" fillId="34" borderId="0" applyNumberFormat="0" applyBorder="0" applyAlignment="0" applyProtection="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cellStyleXfs>
  <cellXfs count="393">
    <xf numFmtId="0" fontId="0" fillId="0" borderId="0" xfId="0">
      <alignment vertical="center"/>
    </xf>
    <xf numFmtId="0" fontId="1" fillId="0" borderId="0" xfId="0" applyFont="1">
      <alignment vertical="center"/>
    </xf>
    <xf numFmtId="0" fontId="2" fillId="0" borderId="0" xfId="0" applyFont="1">
      <alignment vertical="center"/>
    </xf>
    <xf numFmtId="0" fontId="2" fillId="2" borderId="0" xfId="0" applyFont="1" applyFill="1">
      <alignment vertical="center"/>
    </xf>
    <xf numFmtId="0" fontId="2" fillId="3" borderId="0" xfId="0" applyFont="1" applyFill="1">
      <alignment vertical="center"/>
    </xf>
    <xf numFmtId="0" fontId="3" fillId="0" borderId="0" xfId="0" applyFo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3" borderId="0" xfId="0" applyFont="1" applyFill="1">
      <alignment vertical="center"/>
    </xf>
    <xf numFmtId="0" fontId="1" fillId="0" borderId="0" xfId="0" applyFont="1" applyAlignment="1">
      <alignment vertical="center" wrapText="1"/>
    </xf>
    <xf numFmtId="0" fontId="4" fillId="0" borderId="0" xfId="0" applyFont="1">
      <alignment vertical="center"/>
    </xf>
    <xf numFmtId="0" fontId="4" fillId="0" borderId="0" xfId="0" applyFont="1" applyAlignment="1">
      <alignment horizontal="center" vertical="center"/>
    </xf>
    <xf numFmtId="49" fontId="2" fillId="0" borderId="0" xfId="0" applyNumberFormat="1" applyFont="1">
      <alignment vertical="center"/>
    </xf>
    <xf numFmtId="0" fontId="5" fillId="0" borderId="0" xfId="0" applyFont="1" applyBorder="1" applyAlignment="1">
      <alignment horizontal="center" vertical="center"/>
    </xf>
    <xf numFmtId="49"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5" xfId="0" applyNumberFormat="1" applyFont="1" applyBorder="1" applyAlignment="1">
      <alignment vertical="center"/>
    </xf>
    <xf numFmtId="49" fontId="6" fillId="0" borderId="5" xfId="0" applyNumberFormat="1" applyFont="1" applyBorder="1" applyAlignment="1">
      <alignment horizontal="center" vertical="center"/>
    </xf>
    <xf numFmtId="0" fontId="1" fillId="2" borderId="5" xfId="0"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3" borderId="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5"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49" fontId="2" fillId="0" borderId="5"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49" fontId="1" fillId="3"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49" fontId="5" fillId="0" borderId="0" xfId="0" applyNumberFormat="1" applyFont="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vertical="center"/>
    </xf>
    <xf numFmtId="0" fontId="2" fillId="0" borderId="0" xfId="0" applyNumberFormat="1" applyFont="1">
      <alignment vertical="center"/>
    </xf>
    <xf numFmtId="49" fontId="1" fillId="2" borderId="5"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49" fontId="1" fillId="0" borderId="0" xfId="0" applyNumberFormat="1" applyFont="1">
      <alignment vertical="center"/>
    </xf>
    <xf numFmtId="49" fontId="2" fillId="3" borderId="5"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49" fontId="2" fillId="2" borderId="0" xfId="0" applyNumberFormat="1" applyFont="1" applyFill="1">
      <alignment vertical="center"/>
    </xf>
    <xf numFmtId="177" fontId="2" fillId="2" borderId="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177" fontId="1" fillId="2" borderId="5" xfId="0" applyNumberFormat="1" applyFont="1" applyFill="1" applyBorder="1" applyAlignment="1">
      <alignment horizontal="center" vertical="center" wrapText="1"/>
    </xf>
    <xf numFmtId="177" fontId="2" fillId="3" borderId="5" xfId="0" applyNumberFormat="1" applyFont="1" applyFill="1" applyBorder="1" applyAlignment="1">
      <alignment horizontal="center" vertical="center" wrapText="1"/>
    </xf>
    <xf numFmtId="176" fontId="2" fillId="3" borderId="5" xfId="0" applyNumberFormat="1" applyFont="1" applyFill="1" applyBorder="1" applyAlignment="1">
      <alignment horizontal="center" vertical="center"/>
    </xf>
    <xf numFmtId="0" fontId="1" fillId="0" borderId="5" xfId="0" applyFont="1" applyFill="1" applyBorder="1" applyAlignment="1">
      <alignment horizontal="center" vertical="center"/>
    </xf>
    <xf numFmtId="49" fontId="2" fillId="2" borderId="0"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8"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177" fontId="1" fillId="2" borderId="5" xfId="0" applyNumberFormat="1" applyFont="1" applyFill="1" applyBorder="1" applyAlignment="1">
      <alignment horizontal="center" vertical="center"/>
    </xf>
    <xf numFmtId="177" fontId="2" fillId="2" borderId="5" xfId="0" applyNumberFormat="1" applyFont="1" applyFill="1" applyBorder="1" applyAlignment="1">
      <alignment horizontal="center" vertical="center"/>
    </xf>
    <xf numFmtId="177" fontId="2" fillId="3" borderId="5"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49" fontId="2" fillId="3" borderId="0" xfId="0" applyNumberFormat="1" applyFont="1" applyFill="1">
      <alignment vertical="center"/>
    </xf>
    <xf numFmtId="49" fontId="2" fillId="3" borderId="0" xfId="0" applyNumberFormat="1" applyFont="1" applyFill="1" applyBorder="1" applyAlignment="1">
      <alignment horizontal="center" vertical="center"/>
    </xf>
    <xf numFmtId="0" fontId="1" fillId="3"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xf>
    <xf numFmtId="0" fontId="1" fillId="0" borderId="5" xfId="0" applyNumberFormat="1" applyFont="1" applyFill="1" applyBorder="1" applyAlignment="1">
      <alignment horizontal="center" vertical="center" wrapText="1"/>
    </xf>
    <xf numFmtId="0" fontId="1" fillId="0" borderId="5" xfId="0" applyFont="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2" borderId="5" xfId="5" applyFont="1" applyFill="1" applyBorder="1" applyAlignment="1">
      <alignment horizontal="center" vertical="center" wrapText="1"/>
    </xf>
    <xf numFmtId="0" fontId="1" fillId="2" borderId="5" xfId="59" applyNumberFormat="1" applyFont="1" applyFill="1" applyBorder="1" applyAlignment="1" applyProtection="1">
      <alignment horizontal="center" vertical="center"/>
    </xf>
    <xf numFmtId="49" fontId="1" fillId="3" borderId="5" xfId="0" applyNumberFormat="1" applyFont="1" applyFill="1" applyBorder="1" applyAlignment="1">
      <alignment horizontal="center" vertical="center"/>
    </xf>
    <xf numFmtId="0" fontId="1" fillId="3" borderId="5" xfId="0" applyNumberFormat="1" applyFont="1" applyFill="1" applyBorder="1" applyAlignment="1">
      <alignment horizontal="center" vertical="center" wrapText="1"/>
    </xf>
    <xf numFmtId="176" fontId="1" fillId="3" borderId="5" xfId="0" applyNumberFormat="1" applyFont="1" applyFill="1" applyBorder="1" applyAlignment="1">
      <alignment horizontal="center" vertical="center"/>
    </xf>
    <xf numFmtId="0" fontId="9" fillId="3" borderId="5" xfId="0" applyFont="1" applyFill="1" applyBorder="1" applyAlignment="1">
      <alignment horizontal="center" vertical="center"/>
    </xf>
    <xf numFmtId="0" fontId="3" fillId="0" borderId="5" xfId="0" applyFont="1" applyBorder="1" applyAlignment="1">
      <alignment horizontal="center" vertical="center"/>
    </xf>
    <xf numFmtId="49" fontId="1" fillId="0"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49" fontId="3" fillId="0" borderId="0" xfId="0" applyNumberFormat="1" applyFont="1">
      <alignment vertical="center"/>
    </xf>
    <xf numFmtId="0" fontId="11"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12" fillId="0" borderId="5" xfId="0" applyFont="1" applyBorder="1" applyAlignment="1">
      <alignment horizontal="left" vertical="center"/>
    </xf>
    <xf numFmtId="49" fontId="1" fillId="0" borderId="0" xfId="0" applyNumberFormat="1" applyFont="1" applyAlignment="1">
      <alignment horizontal="center" vertical="center" wrapText="1"/>
    </xf>
    <xf numFmtId="49" fontId="2" fillId="0" borderId="5" xfId="0" applyNumberFormat="1" applyFont="1" applyBorder="1" applyAlignment="1">
      <alignment horizontal="center" vertical="center"/>
    </xf>
    <xf numFmtId="176" fontId="2"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xf>
    <xf numFmtId="176" fontId="1" fillId="0" borderId="5" xfId="0" applyNumberFormat="1" applyFont="1" applyBorder="1" applyAlignment="1">
      <alignment horizontal="center" vertical="center" wrapText="1"/>
    </xf>
    <xf numFmtId="0" fontId="13" fillId="0" borderId="5" xfId="0" applyFont="1" applyBorder="1" applyAlignment="1">
      <alignment horizontal="left" vertical="center"/>
    </xf>
    <xf numFmtId="0" fontId="14" fillId="0" borderId="5" xfId="0" applyFont="1" applyBorder="1" applyAlignment="1">
      <alignment horizontal="left" vertical="center"/>
    </xf>
    <xf numFmtId="49" fontId="2" fillId="0" borderId="0" xfId="0" applyNumberFormat="1" applyFont="1" applyAlignment="1">
      <alignment horizontal="center" vertical="center" wrapText="1"/>
    </xf>
    <xf numFmtId="0" fontId="12" fillId="0" borderId="5" xfId="0" applyFont="1" applyBorder="1" applyAlignment="1">
      <alignment horizontal="center" vertical="center"/>
    </xf>
    <xf numFmtId="0" fontId="14" fillId="0" borderId="5" xfId="0" applyFont="1" applyBorder="1" applyAlignment="1">
      <alignment horizontal="center" vertical="center"/>
    </xf>
    <xf numFmtId="49" fontId="2" fillId="0" borderId="0" xfId="0" applyNumberFormat="1" applyFont="1" applyAlignment="1">
      <alignment horizontal="center" vertical="center"/>
    </xf>
    <xf numFmtId="49" fontId="1" fillId="0" borderId="0" xfId="0" applyNumberFormat="1" applyFont="1" applyAlignment="1">
      <alignment horizontal="center" vertical="center"/>
    </xf>
    <xf numFmtId="49" fontId="15" fillId="2" borderId="0" xfId="0" applyNumberFormat="1"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2" fillId="0" borderId="0" xfId="0" applyFont="1" applyBorder="1">
      <alignment vertical="center"/>
    </xf>
    <xf numFmtId="0" fontId="2" fillId="2" borderId="0" xfId="0" applyNumberFormat="1" applyFont="1" applyFill="1" applyBorder="1" applyAlignment="1">
      <alignment horizontal="center" vertical="center"/>
    </xf>
    <xf numFmtId="0" fontId="2" fillId="2"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12" fillId="3" borderId="5" xfId="67" applyFont="1" applyFill="1" applyBorder="1" applyAlignment="1">
      <alignment horizontal="center" vertical="center"/>
    </xf>
    <xf numFmtId="0" fontId="14" fillId="0" borderId="6" xfId="0" applyFont="1" applyBorder="1" applyAlignment="1">
      <alignment horizontal="center" vertical="center"/>
    </xf>
    <xf numFmtId="0" fontId="8" fillId="3" borderId="5"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 fillId="3" borderId="5" xfId="0" applyNumberFormat="1" applyFont="1" applyFill="1" applyBorder="1" applyAlignment="1">
      <alignment horizontal="center" vertical="center"/>
    </xf>
    <xf numFmtId="0" fontId="3" fillId="2" borderId="5" xfId="0" applyFont="1" applyFill="1" applyBorder="1" applyAlignment="1">
      <alignment horizontal="center" vertical="center"/>
    </xf>
    <xf numFmtId="49" fontId="14" fillId="0" borderId="5" xfId="0" applyNumberFormat="1" applyFont="1" applyBorder="1" applyAlignment="1">
      <alignment horizontal="center" vertical="center"/>
    </xf>
    <xf numFmtId="0" fontId="14" fillId="0" borderId="5" xfId="0" applyFont="1" applyBorder="1" applyAlignment="1">
      <alignment horizontal="center" vertical="center" wrapText="1"/>
    </xf>
    <xf numFmtId="176" fontId="14" fillId="0" borderId="5" xfId="0" applyNumberFormat="1" applyFont="1" applyBorder="1" applyAlignment="1">
      <alignment horizontal="center" vertical="center" wrapText="1"/>
    </xf>
    <xf numFmtId="0" fontId="14" fillId="0" borderId="3" xfId="0" applyFont="1" applyBorder="1" applyAlignment="1">
      <alignment horizontal="center" vertical="center"/>
    </xf>
    <xf numFmtId="0" fontId="2" fillId="0" borderId="0" xfId="0" applyNumberFormat="1" applyFont="1" applyAlignment="1">
      <alignment horizontal="center" vertical="center"/>
    </xf>
    <xf numFmtId="176" fontId="16" fillId="2" borderId="6" xfId="0" applyNumberFormat="1" applyFont="1" applyFill="1" applyBorder="1" applyAlignment="1">
      <alignment horizontal="left" vertical="center" wrapText="1"/>
    </xf>
    <xf numFmtId="0" fontId="16" fillId="2" borderId="3" xfId="0" applyFont="1" applyFill="1" applyBorder="1" applyAlignment="1">
      <alignment horizontal="left" vertical="center" wrapText="1"/>
    </xf>
    <xf numFmtId="0" fontId="1" fillId="3" borderId="3" xfId="0" applyFont="1" applyFill="1" applyBorder="1" applyAlignment="1">
      <alignment horizontal="center" vertical="center"/>
    </xf>
    <xf numFmtId="49" fontId="1" fillId="3" borderId="0" xfId="0"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xf>
    <xf numFmtId="177" fontId="1" fillId="3" borderId="5" xfId="0" applyNumberFormat="1" applyFont="1" applyFill="1" applyBorder="1" applyAlignment="1">
      <alignment horizontal="center" vertical="center" wrapText="1"/>
    </xf>
    <xf numFmtId="49" fontId="1" fillId="0" borderId="0" xfId="0" applyNumberFormat="1" applyFont="1" applyBorder="1">
      <alignment vertical="center"/>
    </xf>
    <xf numFmtId="177" fontId="1" fillId="3" borderId="5" xfId="0" applyNumberFormat="1" applyFont="1" applyFill="1" applyBorder="1" applyAlignment="1">
      <alignment horizontal="center" vertical="center"/>
    </xf>
    <xf numFmtId="49" fontId="2" fillId="3" borderId="0" xfId="0" applyNumberFormat="1" applyFont="1" applyFill="1" applyBorder="1">
      <alignment vertical="center"/>
    </xf>
    <xf numFmtId="0" fontId="4" fillId="2" borderId="5" xfId="0" applyFont="1" applyFill="1" applyBorder="1" applyAlignment="1">
      <alignment horizontal="center" vertical="center" wrapText="1"/>
    </xf>
    <xf numFmtId="49" fontId="1" fillId="0" borderId="0" xfId="0" applyNumberFormat="1" applyFont="1" applyBorder="1" applyAlignment="1">
      <alignment vertical="center" wrapText="1"/>
    </xf>
    <xf numFmtId="0" fontId="1" fillId="3" borderId="0" xfId="0" applyFont="1" applyFill="1" applyBorder="1">
      <alignment vertical="center"/>
    </xf>
    <xf numFmtId="0" fontId="1" fillId="3" borderId="0" xfId="0" applyNumberFormat="1" applyFont="1" applyFill="1" applyBorder="1" applyAlignment="1">
      <alignment horizontal="center" vertical="center"/>
    </xf>
    <xf numFmtId="0" fontId="1" fillId="3" borderId="0" xfId="0" applyNumberFormat="1" applyFont="1" applyFill="1" applyBorder="1" applyAlignment="1">
      <alignment horizontal="center" vertical="center" wrapText="1"/>
    </xf>
    <xf numFmtId="0" fontId="2" fillId="3" borderId="0" xfId="0" applyFont="1" applyFill="1" applyBorder="1">
      <alignment vertical="center"/>
    </xf>
    <xf numFmtId="0" fontId="2" fillId="3" borderId="0" xfId="0" applyNumberFormat="1" applyFont="1" applyFill="1" applyBorder="1" applyAlignment="1">
      <alignment horizontal="center" vertical="center"/>
    </xf>
    <xf numFmtId="0" fontId="2"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1" fillId="3"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Border="1">
      <alignment vertical="center"/>
    </xf>
    <xf numFmtId="0"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0" fontId="1" fillId="0" borderId="0" xfId="0" applyFont="1" applyBorder="1" applyAlignment="1">
      <alignment vertical="center" wrapText="1"/>
    </xf>
    <xf numFmtId="0" fontId="1" fillId="2" borderId="2" xfId="0" applyFont="1" applyFill="1" applyBorder="1" applyAlignment="1">
      <alignment horizontal="center" vertical="center"/>
    </xf>
    <xf numFmtId="0" fontId="1"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2" xfId="0" applyNumberFormat="1" applyFont="1" applyFill="1" applyBorder="1" applyAlignment="1">
      <alignment vertical="center" wrapText="1"/>
    </xf>
    <xf numFmtId="0" fontId="12" fillId="2" borderId="5" xfId="0" applyFont="1" applyFill="1" applyBorder="1" applyAlignment="1">
      <alignment horizontal="center" vertical="center"/>
    </xf>
    <xf numFmtId="0" fontId="17" fillId="2" borderId="5" xfId="0" applyFont="1" applyFill="1" applyBorder="1" applyAlignment="1">
      <alignment horizontal="center" vertical="center"/>
    </xf>
    <xf numFmtId="0" fontId="14"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6" xfId="0" applyFont="1" applyFill="1" applyBorder="1" applyAlignment="1">
      <alignment horizontal="left" vertical="center"/>
    </xf>
    <xf numFmtId="0" fontId="16" fillId="2" borderId="6" xfId="0" applyFont="1" applyFill="1" applyBorder="1" applyAlignment="1">
      <alignment horizontal="left" vertical="center"/>
    </xf>
    <xf numFmtId="0" fontId="1" fillId="0" borderId="5" xfId="0" applyNumberFormat="1" applyFont="1" applyFill="1" applyBorder="1" applyAlignment="1">
      <alignment horizontal="center" vertical="center"/>
    </xf>
    <xf numFmtId="49" fontId="2" fillId="0" borderId="0" xfId="0" applyNumberFormat="1" applyFont="1" applyBorder="1">
      <alignment vertical="center"/>
    </xf>
    <xf numFmtId="0" fontId="1" fillId="2" borderId="5" xfId="0" applyFont="1" applyFill="1" applyBorder="1">
      <alignment vertical="center"/>
    </xf>
    <xf numFmtId="0" fontId="2" fillId="2" borderId="2" xfId="0" applyFont="1" applyFill="1" applyBorder="1" applyAlignment="1">
      <alignment horizontal="center" vertical="center"/>
    </xf>
    <xf numFmtId="0" fontId="2" fillId="0" borderId="3" xfId="0" applyFont="1" applyFill="1" applyBorder="1" applyAlignment="1">
      <alignment horizontal="center" vertical="center"/>
    </xf>
    <xf numFmtId="49" fontId="12" fillId="2" borderId="5" xfId="0" applyNumberFormat="1" applyFont="1" applyFill="1" applyBorder="1" applyAlignment="1">
      <alignment horizontal="center" vertical="center"/>
    </xf>
    <xf numFmtId="49" fontId="12" fillId="0" borderId="5" xfId="0" applyNumberFormat="1" applyFont="1" applyBorder="1" applyAlignment="1">
      <alignment horizontal="center" vertical="center"/>
    </xf>
    <xf numFmtId="49" fontId="14" fillId="2" borderId="5" xfId="0" applyNumberFormat="1" applyFont="1" applyFill="1" applyBorder="1" applyAlignment="1">
      <alignment horizontal="center" vertical="center"/>
    </xf>
    <xf numFmtId="0" fontId="1" fillId="0" borderId="3" xfId="0" applyFont="1" applyFill="1" applyBorder="1" applyAlignment="1">
      <alignment horizontal="center" vertical="center"/>
    </xf>
    <xf numFmtId="176" fontId="1" fillId="0" borderId="5" xfId="0" applyNumberFormat="1" applyFont="1" applyBorder="1" applyAlignment="1">
      <alignment horizontal="center" vertical="center"/>
    </xf>
    <xf numFmtId="176" fontId="2" fillId="0" borderId="5" xfId="0" applyNumberFormat="1" applyFont="1" applyBorder="1" applyAlignment="1">
      <alignment horizontal="center" vertical="center"/>
    </xf>
    <xf numFmtId="0" fontId="16" fillId="2" borderId="3" xfId="0" applyFont="1" applyFill="1" applyBorder="1" applyAlignment="1">
      <alignment horizontal="left" vertical="center"/>
    </xf>
    <xf numFmtId="0" fontId="4" fillId="2" borderId="5" xfId="0" applyFont="1" applyFill="1" applyBorder="1" applyAlignment="1">
      <alignment horizontal="center" vertical="center"/>
    </xf>
    <xf numFmtId="0" fontId="2" fillId="2" borderId="0" xfId="0" applyFont="1" applyFill="1" applyBorder="1" applyAlignment="1">
      <alignment horizontal="center" vertical="center"/>
    </xf>
    <xf numFmtId="4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176" fontId="1" fillId="2" borderId="0" xfId="0" applyNumberFormat="1" applyFont="1" applyFill="1" applyBorder="1" applyAlignment="1">
      <alignment horizontal="center" vertical="center"/>
    </xf>
    <xf numFmtId="0" fontId="1" fillId="0" borderId="0" xfId="0" applyFont="1" applyBorder="1" applyAlignment="1">
      <alignment horizontal="center" vertical="center" wrapText="1"/>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xf>
    <xf numFmtId="0" fontId="18" fillId="2" borderId="5"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3" fillId="0" borderId="2" xfId="0" applyNumberFormat="1" applyFont="1" applyFill="1" applyBorder="1" applyAlignment="1">
      <alignment vertical="center" wrapText="1"/>
    </xf>
    <xf numFmtId="0" fontId="3" fillId="0" borderId="5" xfId="0" applyNumberFormat="1" applyFont="1" applyFill="1" applyBorder="1" applyAlignment="1">
      <alignment horizontal="center" vertical="center"/>
    </xf>
    <xf numFmtId="0" fontId="15" fillId="0" borderId="5" xfId="0" applyFont="1" applyBorder="1" applyAlignment="1">
      <alignment horizontal="center" vertical="center"/>
    </xf>
    <xf numFmtId="0" fontId="3" fillId="0" borderId="2" xfId="0" applyNumberFormat="1" applyFont="1" applyFill="1" applyBorder="1" applyAlignment="1">
      <alignment vertical="center"/>
    </xf>
    <xf numFmtId="0" fontId="3" fillId="0" borderId="5" xfId="0" applyNumberFormat="1" applyFont="1" applyFill="1" applyBorder="1" applyAlignment="1">
      <alignment vertical="center"/>
    </xf>
    <xf numFmtId="0" fontId="12"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2" fillId="0" borderId="5" xfId="0" applyNumberFormat="1" applyFont="1" applyFill="1" applyBorder="1" applyAlignment="1" applyProtection="1">
      <alignment horizontal="center" vertical="center"/>
    </xf>
    <xf numFmtId="0" fontId="12" fillId="0" borderId="5" xfId="0" applyFont="1" applyFill="1" applyBorder="1" applyAlignment="1">
      <alignment horizontal="center" vertical="center"/>
    </xf>
    <xf numFmtId="0" fontId="20" fillId="0" borderId="5" xfId="0" applyFont="1" applyFill="1" applyBorder="1" applyAlignment="1">
      <alignment horizontal="center" vertical="center"/>
    </xf>
    <xf numFmtId="0" fontId="11" fillId="3" borderId="3" xfId="0" applyFont="1" applyFill="1" applyBorder="1" applyAlignment="1">
      <alignment horizontal="center" vertical="center"/>
    </xf>
    <xf numFmtId="49" fontId="2" fillId="3" borderId="5" xfId="0" applyNumberFormat="1" applyFont="1" applyFill="1" applyBorder="1" applyAlignment="1">
      <alignment horizontal="left" vertical="center"/>
    </xf>
    <xf numFmtId="0" fontId="2" fillId="3" borderId="5" xfId="0" applyNumberFormat="1" applyFont="1" applyFill="1" applyBorder="1" applyAlignment="1">
      <alignment horizontal="left" vertical="center"/>
    </xf>
    <xf numFmtId="0" fontId="2" fillId="3" borderId="5" xfId="0" applyFont="1" applyFill="1" applyBorder="1" applyAlignment="1">
      <alignment horizontal="left" vertical="center"/>
    </xf>
    <xf numFmtId="0" fontId="2" fillId="2" borderId="5" xfId="0" applyFont="1" applyFill="1" applyBorder="1">
      <alignment vertical="center"/>
    </xf>
    <xf numFmtId="49" fontId="2" fillId="0" borderId="5" xfId="0" applyNumberFormat="1" applyFont="1" applyBorder="1" applyAlignment="1">
      <alignment horizontal="center" vertical="center" wrapText="1"/>
    </xf>
    <xf numFmtId="49" fontId="14" fillId="3" borderId="5" xfId="0" applyNumberFormat="1" applyFont="1" applyFill="1" applyBorder="1" applyAlignment="1">
      <alignment horizontal="center" vertical="center"/>
    </xf>
    <xf numFmtId="0" fontId="2" fillId="2" borderId="5" xfId="0" applyFont="1" applyFill="1" applyBorder="1" applyAlignment="1">
      <alignment horizontal="left" vertical="center"/>
    </xf>
    <xf numFmtId="0" fontId="4" fillId="0" borderId="5" xfId="0" applyFont="1" applyBorder="1">
      <alignment vertical="center"/>
    </xf>
    <xf numFmtId="49" fontId="1" fillId="2" borderId="0" xfId="0"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xf>
    <xf numFmtId="49" fontId="2" fillId="0" borderId="0" xfId="0" applyNumberFormat="1" applyFont="1" applyBorder="1" applyAlignment="1">
      <alignment horizontal="center" vertical="center" wrapText="1"/>
    </xf>
    <xf numFmtId="49" fontId="4" fillId="0" borderId="5" xfId="0" applyNumberFormat="1" applyFont="1" applyFill="1" applyBorder="1" applyAlignment="1">
      <alignment horizontal="center" vertical="center" wrapText="1"/>
    </xf>
    <xf numFmtId="177" fontId="1" fillId="0" borderId="5" xfId="0" applyNumberFormat="1" applyFont="1" applyFill="1" applyBorder="1" applyAlignment="1">
      <alignment horizontal="center" vertical="center" wrapText="1"/>
    </xf>
    <xf numFmtId="49" fontId="4" fillId="0" borderId="0" xfId="0" applyNumberFormat="1" applyFont="1">
      <alignment vertical="center"/>
    </xf>
    <xf numFmtId="0" fontId="21" fillId="0" borderId="5" xfId="0" applyFont="1" applyFill="1" applyBorder="1" applyAlignment="1">
      <alignment horizontal="center"/>
    </xf>
    <xf numFmtId="49" fontId="4" fillId="2" borderId="0"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2" xfId="0" applyNumberFormat="1" applyFont="1" applyFill="1" applyBorder="1" applyAlignment="1">
      <alignment vertical="center" wrapText="1"/>
    </xf>
    <xf numFmtId="0" fontId="21" fillId="0" borderId="5" xfId="0" applyFont="1" applyFill="1" applyBorder="1" applyAlignment="1">
      <alignment wrapText="1"/>
    </xf>
    <xf numFmtId="0" fontId="4" fillId="2" borderId="5" xfId="0" applyFont="1" applyFill="1" applyBorder="1">
      <alignment vertical="center"/>
    </xf>
    <xf numFmtId="0" fontId="2" fillId="0" borderId="5" xfId="0" applyFont="1" applyFill="1" applyBorder="1">
      <alignment vertical="center"/>
    </xf>
    <xf numFmtId="0" fontId="4" fillId="0" borderId="5" xfId="0" applyFont="1" applyFill="1" applyBorder="1">
      <alignment vertical="center"/>
    </xf>
    <xf numFmtId="49" fontId="14" fillId="0" borderId="2" xfId="0" applyNumberFormat="1" applyFont="1" applyBorder="1" applyAlignment="1">
      <alignment horizontal="center" vertical="center"/>
    </xf>
    <xf numFmtId="0" fontId="14" fillId="0" borderId="2" xfId="0" applyNumberFormat="1" applyFont="1" applyBorder="1" applyAlignment="1">
      <alignment horizontal="center" vertical="center"/>
    </xf>
    <xf numFmtId="49" fontId="12" fillId="0" borderId="2" xfId="0" applyNumberFormat="1" applyFont="1" applyBorder="1" applyAlignment="1">
      <alignment horizontal="center" vertical="center"/>
    </xf>
    <xf numFmtId="0" fontId="12" fillId="0" borderId="2" xfId="0" applyNumberFormat="1" applyFont="1" applyBorder="1" applyAlignment="1">
      <alignment horizontal="center" vertical="center"/>
    </xf>
    <xf numFmtId="49" fontId="2"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xf>
    <xf numFmtId="49" fontId="22" fillId="0" borderId="5" xfId="0" applyNumberFormat="1" applyFont="1" applyBorder="1" applyAlignment="1">
      <alignment horizontal="left" vertical="center" wrapText="1"/>
    </xf>
    <xf numFmtId="0" fontId="2" fillId="0" borderId="2" xfId="0" applyNumberFormat="1" applyFont="1" applyFill="1" applyBorder="1" applyAlignment="1">
      <alignment vertical="center"/>
    </xf>
    <xf numFmtId="49" fontId="2" fillId="2" borderId="5" xfId="0" applyNumberFormat="1" applyFont="1" applyFill="1" applyBorder="1" applyAlignment="1">
      <alignment horizontal="left" vertical="center"/>
    </xf>
    <xf numFmtId="0" fontId="2" fillId="2" borderId="5" xfId="0" applyNumberFormat="1" applyFont="1" applyFill="1" applyBorder="1" applyAlignment="1">
      <alignment horizontal="left" vertical="center"/>
    </xf>
    <xf numFmtId="49" fontId="3" fillId="2" borderId="5"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1" fillId="0" borderId="2" xfId="0" applyNumberFormat="1" applyFont="1" applyFill="1" applyBorder="1" applyAlignment="1">
      <alignment vertical="center"/>
    </xf>
    <xf numFmtId="49" fontId="1" fillId="0" borderId="5" xfId="0" applyNumberFormat="1" applyFont="1" applyBorder="1" applyAlignment="1">
      <alignment horizontal="center" vertical="center" wrapText="1"/>
    </xf>
    <xf numFmtId="0" fontId="23" fillId="2" borderId="5" xfId="0" applyFont="1" applyFill="1" applyBorder="1">
      <alignment vertical="center"/>
    </xf>
    <xf numFmtId="0" fontId="23" fillId="0" borderId="5" xfId="0" applyFont="1" applyFill="1" applyBorder="1">
      <alignment vertical="center"/>
    </xf>
    <xf numFmtId="0" fontId="1" fillId="0" borderId="5" xfId="0" applyFont="1" applyFill="1" applyBorder="1">
      <alignment vertical="center"/>
    </xf>
    <xf numFmtId="0" fontId="12" fillId="0" borderId="5" xfId="0" applyNumberFormat="1" applyFont="1" applyBorder="1" applyAlignment="1">
      <alignment horizontal="center" vertical="center"/>
    </xf>
    <xf numFmtId="49" fontId="1" fillId="3" borderId="0" xfId="0" applyNumberFormat="1" applyFont="1" applyFill="1">
      <alignment vertical="center"/>
    </xf>
    <xf numFmtId="177" fontId="3" fillId="2" borderId="5" xfId="0" applyNumberFormat="1" applyFont="1" applyFill="1" applyBorder="1" applyAlignment="1">
      <alignment horizontal="center" vertical="center"/>
    </xf>
    <xf numFmtId="0" fontId="3" fillId="2" borderId="5" xfId="0" applyNumberFormat="1" applyFont="1" applyFill="1" applyBorder="1" applyAlignment="1">
      <alignment horizontal="center" vertical="center" wrapText="1"/>
    </xf>
    <xf numFmtId="49" fontId="3" fillId="0" borderId="5" xfId="0" applyNumberFormat="1" applyFont="1" applyBorder="1" applyAlignment="1">
      <alignment horizontal="center" vertical="center" wrapText="1"/>
    </xf>
    <xf numFmtId="49" fontId="17" fillId="0" borderId="5" xfId="0" applyNumberFormat="1" applyFont="1" applyBorder="1" applyAlignment="1">
      <alignment horizontal="center" vertical="center" wrapText="1"/>
    </xf>
    <xf numFmtId="49" fontId="17" fillId="0" borderId="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1" fillId="2" borderId="0" xfId="0" applyNumberFormat="1" applyFont="1" applyFill="1" applyBorder="1" applyAlignment="1">
      <alignment horizontal="left" vertical="center"/>
    </xf>
    <xf numFmtId="49" fontId="3" fillId="2" borderId="0" xfId="0" applyNumberFormat="1" applyFont="1" applyFill="1" applyBorder="1" applyAlignment="1">
      <alignment horizontal="center" vertical="center"/>
    </xf>
    <xf numFmtId="176" fontId="1" fillId="2" borderId="5" xfId="0" applyNumberFormat="1" applyFont="1" applyFill="1" applyBorder="1" applyAlignment="1">
      <alignment vertical="center"/>
    </xf>
    <xf numFmtId="176" fontId="1" fillId="2" borderId="5" xfId="0" applyNumberFormat="1" applyFont="1" applyFill="1" applyBorder="1" applyAlignment="1">
      <alignment horizontal="center" vertical="center" wrapText="1"/>
    </xf>
    <xf numFmtId="176" fontId="2" fillId="2" borderId="5" xfId="0" applyNumberFormat="1" applyFont="1" applyFill="1" applyBorder="1" applyAlignment="1">
      <alignment vertical="center"/>
    </xf>
    <xf numFmtId="0" fontId="12" fillId="0" borderId="5" xfId="0" applyFont="1" applyBorder="1" applyAlignment="1">
      <alignment horizontal="center" vertical="center" wrapText="1"/>
    </xf>
    <xf numFmtId="49" fontId="2" fillId="2" borderId="2" xfId="0" applyNumberFormat="1" applyFont="1" applyFill="1" applyBorder="1" applyAlignment="1">
      <alignment horizontal="left" vertical="center"/>
    </xf>
    <xf numFmtId="49" fontId="2" fillId="2" borderId="6" xfId="0" applyNumberFormat="1" applyFont="1" applyFill="1" applyBorder="1" applyAlignment="1">
      <alignment horizontal="left" vertical="center"/>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12" fillId="0" borderId="4" xfId="0" applyNumberFormat="1" applyFont="1" applyFill="1" applyBorder="1" applyAlignment="1" applyProtection="1">
      <alignment horizontal="center" vertical="center"/>
    </xf>
    <xf numFmtId="0" fontId="14" fillId="0" borderId="5" xfId="0" applyFont="1" applyFill="1" applyBorder="1" applyAlignment="1">
      <alignment horizontal="center" vertical="center"/>
    </xf>
    <xf numFmtId="49" fontId="24" fillId="0" borderId="5" xfId="0" applyNumberFormat="1" applyFont="1" applyFill="1" applyBorder="1" applyAlignment="1">
      <alignment horizontal="center" vertical="center"/>
    </xf>
    <xf numFmtId="49" fontId="25" fillId="0" borderId="5"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5" xfId="0" applyNumberFormat="1" applyFont="1" applyBorder="1" applyAlignment="1">
      <alignment horizontal="center" vertical="center"/>
    </xf>
    <xf numFmtId="178" fontId="1" fillId="2" borderId="5" xfId="0" applyNumberFormat="1" applyFont="1" applyFill="1" applyBorder="1" applyAlignment="1">
      <alignment horizontal="center" vertical="center"/>
    </xf>
    <xf numFmtId="176" fontId="1" fillId="2"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26" fillId="0" borderId="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5" fillId="2" borderId="5" xfId="0" applyFont="1" applyFill="1" applyBorder="1">
      <alignment vertical="center"/>
    </xf>
    <xf numFmtId="49" fontId="14" fillId="0" borderId="5"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xf>
    <xf numFmtId="0" fontId="12" fillId="0" borderId="5" xfId="0"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0" fontId="14" fillId="2" borderId="5"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4" fillId="3" borderId="5" xfId="0" applyNumberFormat="1" applyFont="1" applyFill="1" applyBorder="1" applyAlignment="1">
      <alignment horizontal="center" vertical="center" wrapText="1"/>
    </xf>
    <xf numFmtId="0" fontId="14" fillId="3" borderId="5" xfId="0" applyNumberFormat="1"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49" fontId="12" fillId="3" borderId="5" xfId="0" applyNumberFormat="1" applyFont="1" applyFill="1" applyBorder="1" applyAlignment="1">
      <alignment horizontal="center" vertical="center"/>
    </xf>
    <xf numFmtId="0" fontId="12" fillId="3" borderId="5" xfId="62" applyFont="1" applyFill="1" applyBorder="1" applyAlignment="1">
      <alignment horizontal="center" vertical="center"/>
    </xf>
    <xf numFmtId="0" fontId="14" fillId="3" borderId="5" xfId="62" applyFont="1" applyFill="1" applyBorder="1" applyAlignment="1">
      <alignment horizontal="center" vertical="center"/>
    </xf>
    <xf numFmtId="0" fontId="14" fillId="3" borderId="5" xfId="62" applyFont="1" applyFill="1" applyBorder="1" applyAlignment="1">
      <alignment horizontal="center" vertical="center" wrapText="1"/>
    </xf>
    <xf numFmtId="49" fontId="14" fillId="3" borderId="5" xfId="62" applyNumberFormat="1" applyFont="1" applyFill="1" applyBorder="1" applyAlignment="1">
      <alignment horizontal="center" vertical="center"/>
    </xf>
    <xf numFmtId="49" fontId="14" fillId="0" borderId="2" xfId="0" applyNumberFormat="1" applyFont="1" applyFill="1" applyBorder="1" applyAlignment="1">
      <alignment horizontal="left" vertical="center"/>
    </xf>
    <xf numFmtId="49" fontId="14" fillId="0" borderId="6" xfId="0" applyNumberFormat="1" applyFont="1" applyFill="1" applyBorder="1" applyAlignment="1">
      <alignment horizontal="left" vertical="center"/>
    </xf>
    <xf numFmtId="0" fontId="14" fillId="3" borderId="5" xfId="0" applyNumberFormat="1" applyFont="1" applyFill="1" applyBorder="1" applyAlignment="1">
      <alignment horizontal="center" vertical="center"/>
    </xf>
    <xf numFmtId="0" fontId="27" fillId="3" borderId="5" xfId="0" applyFont="1" applyFill="1" applyBorder="1" applyAlignment="1">
      <alignment horizontal="center" vertical="center"/>
    </xf>
    <xf numFmtId="49" fontId="12" fillId="0" borderId="5" xfId="55" applyNumberFormat="1" applyFont="1" applyBorder="1" applyAlignment="1">
      <alignment horizontal="center" vertical="center"/>
    </xf>
    <xf numFmtId="0" fontId="12" fillId="0" borderId="5" xfId="55" applyFont="1" applyBorder="1" applyAlignment="1">
      <alignment horizontal="center" vertical="center"/>
    </xf>
    <xf numFmtId="49" fontId="14" fillId="0" borderId="5" xfId="55" applyNumberFormat="1" applyFont="1" applyBorder="1" applyAlignment="1">
      <alignment horizontal="center" vertical="center"/>
    </xf>
    <xf numFmtId="0" fontId="12" fillId="0" borderId="5" xfId="55" applyFont="1" applyFill="1" applyBorder="1" applyAlignment="1">
      <alignment horizontal="center" vertical="center"/>
    </xf>
    <xf numFmtId="0" fontId="14" fillId="0" borderId="5" xfId="55" applyFont="1" applyBorder="1" applyAlignment="1">
      <alignment horizontal="center" vertical="center"/>
    </xf>
    <xf numFmtId="0" fontId="14" fillId="0" borderId="5" xfId="55" applyFont="1" applyBorder="1" applyAlignment="1">
      <alignment horizontal="center" vertical="center" wrapText="1"/>
    </xf>
    <xf numFmtId="177" fontId="14" fillId="2" borderId="5" xfId="0" applyNumberFormat="1" applyFont="1" applyFill="1" applyBorder="1" applyAlignment="1">
      <alignment horizontal="center" vertical="center" wrapText="1"/>
    </xf>
    <xf numFmtId="0" fontId="14" fillId="2" borderId="5" xfId="0" applyNumberFormat="1" applyFont="1" applyFill="1" applyBorder="1" applyAlignment="1">
      <alignment horizontal="center" vertical="center"/>
    </xf>
    <xf numFmtId="177" fontId="14" fillId="3" borderId="5" xfId="0" applyNumberFormat="1" applyFont="1" applyFill="1" applyBorder="1" applyAlignment="1">
      <alignment horizontal="center" vertical="center" wrapText="1"/>
    </xf>
    <xf numFmtId="177" fontId="12" fillId="3" borderId="5" xfId="0" applyNumberFormat="1" applyFont="1" applyFill="1" applyBorder="1" applyAlignment="1">
      <alignment horizontal="center" vertical="center" wrapText="1"/>
    </xf>
    <xf numFmtId="0" fontId="12" fillId="3" borderId="5"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wrapText="1"/>
    </xf>
    <xf numFmtId="177" fontId="14" fillId="3" borderId="5" xfId="0" applyNumberFormat="1" applyFont="1" applyFill="1" applyBorder="1" applyAlignment="1">
      <alignment horizontal="center" vertical="center"/>
    </xf>
    <xf numFmtId="0" fontId="12" fillId="2" borderId="5"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2" fillId="2" borderId="5" xfId="0" applyNumberFormat="1" applyFont="1" applyFill="1" applyBorder="1" applyAlignment="1">
      <alignment horizontal="center" vertical="center" wrapText="1"/>
    </xf>
    <xf numFmtId="177" fontId="14" fillId="3" borderId="5" xfId="62" applyNumberFormat="1" applyFont="1" applyFill="1" applyBorder="1" applyAlignment="1">
      <alignment horizontal="center" vertical="center"/>
    </xf>
    <xf numFmtId="0" fontId="14" fillId="3" borderId="5" xfId="62" applyNumberFormat="1" applyFont="1" applyFill="1" applyBorder="1" applyAlignment="1">
      <alignment horizontal="center" vertical="center" wrapText="1"/>
    </xf>
    <xf numFmtId="0" fontId="28" fillId="2" borderId="5" xfId="0" applyFont="1" applyFill="1" applyBorder="1">
      <alignment vertical="center"/>
    </xf>
    <xf numFmtId="0" fontId="29" fillId="2" borderId="5" xfId="0" applyFont="1" applyFill="1" applyBorder="1">
      <alignment vertical="center"/>
    </xf>
    <xf numFmtId="0" fontId="12" fillId="0" borderId="5" xfId="55" applyNumberFormat="1" applyFont="1" applyBorder="1" applyAlignment="1">
      <alignment horizontal="center" vertical="center"/>
    </xf>
    <xf numFmtId="0" fontId="14" fillId="0" borderId="5" xfId="55" applyNumberFormat="1" applyFont="1" applyBorder="1" applyAlignment="1">
      <alignment horizontal="center" vertical="center"/>
    </xf>
    <xf numFmtId="0" fontId="2" fillId="2" borderId="0" xfId="0" applyNumberFormat="1" applyFont="1" applyFill="1" applyAlignment="1">
      <alignment horizontal="center" vertical="center" wrapText="1"/>
    </xf>
    <xf numFmtId="0" fontId="12" fillId="3" borderId="5" xfId="55" applyFont="1" applyFill="1" applyBorder="1" applyAlignment="1">
      <alignment horizontal="center" vertical="center"/>
    </xf>
    <xf numFmtId="0" fontId="14" fillId="3" borderId="2" xfId="55" applyFont="1" applyFill="1" applyBorder="1" applyAlignment="1">
      <alignment horizontal="left" vertical="center"/>
    </xf>
    <xf numFmtId="0" fontId="14" fillId="3" borderId="6" xfId="55" applyFont="1" applyFill="1" applyBorder="1" applyAlignment="1">
      <alignment horizontal="left" vertical="center"/>
    </xf>
    <xf numFmtId="0" fontId="14" fillId="3" borderId="5" xfId="55" applyFont="1" applyFill="1" applyBorder="1" applyAlignment="1">
      <alignment horizontal="center" vertical="center"/>
    </xf>
    <xf numFmtId="49" fontId="14" fillId="3" borderId="2" xfId="0" applyNumberFormat="1" applyFont="1" applyFill="1" applyBorder="1" applyAlignment="1">
      <alignment horizontal="left" vertical="center"/>
    </xf>
    <xf numFmtId="49" fontId="14" fillId="3" borderId="6" xfId="0" applyNumberFormat="1" applyFont="1" applyFill="1" applyBorder="1" applyAlignment="1">
      <alignment horizontal="left" vertical="center"/>
    </xf>
    <xf numFmtId="49" fontId="14" fillId="3" borderId="7"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4" fillId="3" borderId="4" xfId="0" applyNumberFormat="1"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left" vertical="center"/>
    </xf>
    <xf numFmtId="0" fontId="2" fillId="3" borderId="4" xfId="0" applyFont="1" applyFill="1" applyBorder="1" applyAlignment="1">
      <alignment horizontal="center" vertical="center"/>
    </xf>
    <xf numFmtId="49" fontId="14" fillId="3" borderId="5" xfId="0" applyNumberFormat="1" applyFont="1" applyFill="1" applyBorder="1" applyAlignment="1">
      <alignment horizontal="left" vertical="center"/>
    </xf>
    <xf numFmtId="0" fontId="12" fillId="3" borderId="5" xfId="0" applyFont="1" applyFill="1" applyBorder="1" applyAlignment="1">
      <alignment horizontal="left" vertical="center"/>
    </xf>
    <xf numFmtId="49" fontId="14" fillId="3" borderId="2" xfId="34" applyNumberFormat="1" applyFont="1" applyFill="1" applyBorder="1" applyAlignment="1">
      <alignment horizontal="left" vertical="center"/>
    </xf>
    <xf numFmtId="49" fontId="14" fillId="3" borderId="6" xfId="34" applyNumberFormat="1" applyFont="1" applyFill="1" applyBorder="1" applyAlignment="1">
      <alignment horizontal="left" vertical="center"/>
    </xf>
    <xf numFmtId="0" fontId="12" fillId="0" borderId="6" xfId="0" applyFont="1" applyBorder="1" applyAlignment="1">
      <alignment horizontal="center" vertical="center"/>
    </xf>
    <xf numFmtId="0" fontId="19" fillId="3" borderId="5" xfId="0" applyFont="1" applyFill="1" applyBorder="1" applyAlignment="1">
      <alignment horizontal="center" vertical="center"/>
    </xf>
    <xf numFmtId="49" fontId="12" fillId="3" borderId="5" xfId="55" applyNumberFormat="1" applyFont="1" applyFill="1" applyBorder="1" applyAlignment="1">
      <alignment horizontal="center" vertical="center"/>
    </xf>
    <xf numFmtId="0" fontId="12" fillId="3" borderId="5" xfId="55" applyNumberFormat="1" applyFont="1" applyFill="1" applyBorder="1" applyAlignment="1">
      <alignment horizontal="center" vertical="center"/>
    </xf>
    <xf numFmtId="0" fontId="1" fillId="3" borderId="5" xfId="0" applyFont="1" applyFill="1" applyBorder="1">
      <alignment vertical="center"/>
    </xf>
    <xf numFmtId="49" fontId="14" fillId="3" borderId="5" xfId="55" applyNumberFormat="1" applyFont="1" applyFill="1" applyBorder="1" applyAlignment="1">
      <alignment horizontal="center" vertical="center"/>
    </xf>
    <xf numFmtId="0" fontId="14" fillId="3" borderId="5" xfId="55" applyNumberFormat="1" applyFont="1" applyFill="1" applyBorder="1" applyAlignment="1">
      <alignment horizontal="center" vertical="center"/>
    </xf>
    <xf numFmtId="0" fontId="2" fillId="3" borderId="5" xfId="0" applyFont="1" applyFill="1" applyBorder="1">
      <alignment vertical="center"/>
    </xf>
    <xf numFmtId="0" fontId="4" fillId="3" borderId="5" xfId="0" applyFont="1" applyFill="1" applyBorder="1">
      <alignment vertical="center"/>
    </xf>
    <xf numFmtId="0" fontId="14" fillId="3" borderId="4" xfId="0" applyNumberFormat="1" applyFont="1" applyFill="1" applyBorder="1" applyAlignment="1">
      <alignment horizontal="center" vertical="center"/>
    </xf>
    <xf numFmtId="0" fontId="19" fillId="3" borderId="5"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0" xfId="0" applyFont="1" applyFill="1" applyAlignment="1">
      <alignment horizontal="center" vertical="center"/>
    </xf>
    <xf numFmtId="0" fontId="2" fillId="3" borderId="0" xfId="0" applyFont="1" applyFill="1" applyAlignment="1">
      <alignment horizontal="center" vertical="center"/>
    </xf>
    <xf numFmtId="0" fontId="14" fillId="0" borderId="0" xfId="0" applyFont="1" applyBorder="1" applyAlignment="1">
      <alignment horizontal="center" vertical="center"/>
    </xf>
    <xf numFmtId="0" fontId="16" fillId="2"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14" fillId="3" borderId="0" xfId="0"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0" borderId="0" xfId="0" applyFont="1" applyFill="1" applyBorder="1" applyAlignment="1">
      <alignment horizontal="center" vertical="center" wrapText="1"/>
    </xf>
    <xf numFmtId="0" fontId="12" fillId="0" borderId="0" xfId="0" applyFont="1" applyBorder="1" applyAlignment="1">
      <alignment horizontal="center" vertical="center"/>
    </xf>
    <xf numFmtId="0" fontId="2" fillId="2" borderId="0" xfId="0" applyNumberFormat="1" applyFont="1" applyFill="1" applyBorder="1" applyAlignment="1">
      <alignment horizontal="left" vertical="center"/>
    </xf>
    <xf numFmtId="0" fontId="3" fillId="2"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4" fillId="2" borderId="0" xfId="0" applyNumberFormat="1" applyFont="1" applyFill="1" applyBorder="1" applyAlignment="1">
      <alignment horizontal="center" vertical="center" wrapText="1"/>
    </xf>
    <xf numFmtId="0" fontId="14" fillId="3" borderId="0" xfId="0" applyNumberFormat="1" applyFont="1" applyFill="1" applyBorder="1" applyAlignment="1">
      <alignment horizontal="center" vertical="center" wrapText="1"/>
    </xf>
    <xf numFmtId="0" fontId="12" fillId="3" borderId="0" xfId="0" applyNumberFormat="1" applyFont="1" applyFill="1" applyBorder="1" applyAlignment="1">
      <alignment horizontal="center" vertical="center" wrapText="1"/>
    </xf>
    <xf numFmtId="49" fontId="14" fillId="2" borderId="0" xfId="0" applyNumberFormat="1" applyFont="1" applyFill="1" applyBorder="1" applyAlignment="1">
      <alignment horizontal="center" vertical="center" wrapText="1"/>
    </xf>
    <xf numFmtId="49" fontId="14" fillId="3" borderId="0"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wrapText="1"/>
    </xf>
    <xf numFmtId="49" fontId="14" fillId="2" borderId="0" xfId="0" applyNumberFormat="1" applyFont="1" applyFill="1" applyBorder="1" applyAlignment="1">
      <alignment horizontal="center" vertical="center"/>
    </xf>
    <xf numFmtId="49" fontId="12" fillId="3" borderId="0" xfId="0" applyNumberFormat="1" applyFont="1" applyFill="1" applyBorder="1" applyAlignment="1">
      <alignment horizontal="center" vertical="center"/>
    </xf>
    <xf numFmtId="49" fontId="14" fillId="3" borderId="0" xfId="62" applyNumberFormat="1" applyFont="1" applyFill="1" applyBorder="1" applyAlignment="1">
      <alignment horizontal="center" vertical="center"/>
    </xf>
    <xf numFmtId="49" fontId="12" fillId="2" borderId="0" xfId="0" applyNumberFormat="1" applyFont="1" applyFill="1" applyBorder="1" applyAlignment="1">
      <alignment horizontal="center" vertical="center"/>
    </xf>
    <xf numFmtId="49" fontId="14" fillId="0" borderId="0" xfId="0" applyNumberFormat="1" applyFont="1" applyBorder="1" applyAlignment="1">
      <alignment horizontal="center" vertical="center"/>
    </xf>
    <xf numFmtId="177" fontId="27" fillId="3" borderId="0" xfId="0" applyNumberFormat="1" applyFont="1" applyFill="1" applyBorder="1" applyAlignment="1">
      <alignment horizontal="center" vertical="center"/>
    </xf>
    <xf numFmtId="0" fontId="12" fillId="0" borderId="0" xfId="55" applyFont="1" applyBorder="1" applyAlignment="1">
      <alignment horizontal="center" vertical="center"/>
    </xf>
    <xf numFmtId="0" fontId="14" fillId="0" borderId="0" xfId="55" applyFont="1" applyBorder="1" applyAlignment="1">
      <alignment horizontal="center" vertical="center"/>
    </xf>
    <xf numFmtId="0" fontId="12" fillId="3" borderId="0" xfId="55" applyFont="1" applyFill="1" applyBorder="1" applyAlignment="1">
      <alignment horizontal="center" vertical="center"/>
    </xf>
    <xf numFmtId="0" fontId="14" fillId="3" borderId="0" xfId="55" applyFont="1" applyFill="1" applyBorder="1" applyAlignment="1">
      <alignment horizontal="center" vertical="center"/>
    </xf>
    <xf numFmtId="0" fontId="12" fillId="3" borderId="0" xfId="0" applyFont="1" applyFill="1" applyBorder="1" applyAlignment="1">
      <alignment horizontal="center" vertical="center"/>
    </xf>
    <xf numFmtId="0" fontId="19" fillId="3" borderId="0" xfId="0" applyFont="1" applyFill="1" applyBorder="1" applyAlignment="1">
      <alignment horizontal="center" vertical="center"/>
    </xf>
  </cellXfs>
  <cellStyles count="68">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常规 16 2" xfId="52"/>
    <cellStyle name="40% - 强调文字颜色 6" xfId="53" builtinId="51"/>
    <cellStyle name="60% - 强调文字颜色 6" xfId="54" builtinId="52"/>
    <cellStyle name="常规 14" xfId="55"/>
    <cellStyle name="常规 10 2 2" xfId="56"/>
    <cellStyle name="常规 12 2" xfId="57"/>
    <cellStyle name="常规 14 2" xfId="58"/>
    <cellStyle name="常规 18" xfId="59"/>
    <cellStyle name="常规 18 2" xfId="60"/>
    <cellStyle name="常规 2 11 2" xfId="61"/>
    <cellStyle name="常规 2" xfId="62"/>
    <cellStyle name="常规 3" xfId="63"/>
    <cellStyle name="常规 4" xfId="64"/>
    <cellStyle name="常规_Sheet1" xfId="65"/>
    <cellStyle name="常规_Sheet1 2" xfId="66"/>
    <cellStyle name="常规 11" xfId="67"/>
  </cellStyles>
  <dxfs count="1">
    <dxf>
      <font>
        <color rgb="FF9C0006"/>
      </font>
      <fill>
        <patternFill patternType="solid">
          <bgColor rgb="FFFFC7CE"/>
        </patternFill>
      </fill>
    </dxf>
  </dxfs>
  <tableStyles count="0" defaultTableStyle="TableStyleMedium2" defaultPivotStyle="PivotStyleLight16"/>
  <colors>
    <mruColors>
      <color rgb="00FF0000"/>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9</xdr:col>
      <xdr:colOff>0</xdr:colOff>
      <xdr:row>150</xdr:row>
      <xdr:rowOff>0</xdr:rowOff>
    </xdr:from>
    <xdr:to>
      <xdr:col>9</xdr:col>
      <xdr:colOff>190500</xdr:colOff>
      <xdr:row>150</xdr:row>
      <xdr:rowOff>0</xdr:rowOff>
    </xdr:to>
    <xdr:pic>
      <xdr:nvPicPr>
        <xdr:cNvPr id="2" name="Picture 1" descr="D:\..\..\..\DOCUME~1\ADMINI~1\LOCALS~1\Temp\SGTpbq\1292\009536CA.png"/>
        <xdr:cNvPicPr>
          <a:picLocks noChangeAspect="1"/>
        </xdr:cNvPicPr>
      </xdr:nvPicPr>
      <xdr:blipFill>
        <a:blip r:embed="rId1" r:link="rId2"/>
        <a:stretch>
          <a:fillRect/>
        </a:stretch>
      </xdr:blipFill>
      <xdr:spPr>
        <a:xfrm>
          <a:off x="5762625" y="27212290"/>
          <a:ext cx="190500" cy="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zoomScaleSheetLayoutView="6" topLeftCell="B20" workbookViewId="0">
      <selection activeCell="A1" sqref="A1"/>
    </sheetView>
  </sheetViews>
  <sheetFormatPr defaultColWidth="9" defaultRowHeight="14.25"/>
  <sheetData/>
  <pageMargins left="0.75" right="0.75" top="1" bottom="1" header="0.5" footer="0.5"/>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zoomScaleSheetLayoutView="6" topLeftCell="B20" workbookViewId="0">
      <selection activeCell="A1" sqref="A1"/>
    </sheetView>
  </sheetViews>
  <sheetFormatPr defaultColWidth="9"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zoomScaleSheetLayoutView="6" topLeftCell="B20" workbookViewId="0">
      <selection activeCell="A1" sqref="A1"/>
    </sheetView>
  </sheetViews>
  <sheetFormatPr defaultColWidth="9" defaultRowHeight="14.25"/>
  <sheetData/>
  <pageMargins left="0.75" right="0.75" top="1" bottom="1" header="0.5" footer="0.5"/>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zoomScaleSheetLayoutView="6" topLeftCell="B20" workbookViewId="0">
      <selection activeCell="A1" sqref="A1"/>
    </sheetView>
  </sheetViews>
  <sheetFormatPr defaultColWidth="9" defaultRowHeight="14.25"/>
  <sheetData/>
  <pageMargins left="0.75" right="0.75" top="1" bottom="1" header="0.5" footer="0.5"/>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325"/>
  <sheetViews>
    <sheetView tabSelected="1" workbookViewId="0">
      <selection activeCell="F731" sqref="F731"/>
    </sheetView>
  </sheetViews>
  <sheetFormatPr defaultColWidth="9" defaultRowHeight="14.1" customHeight="1"/>
  <cols>
    <col min="1" max="1" width="5.625" style="2" customWidth="1"/>
    <col min="2" max="2" width="9" style="1" customWidth="1"/>
    <col min="3" max="3" width="7.625" style="2" customWidth="1"/>
    <col min="4" max="4" width="14" style="2" customWidth="1"/>
    <col min="5" max="5" width="7.125" style="2" customWidth="1"/>
    <col min="6" max="6" width="8.875" style="2" customWidth="1"/>
    <col min="7" max="7" width="7.875" style="2" customWidth="1"/>
    <col min="8" max="8" width="8.625" style="2" customWidth="1"/>
    <col min="9" max="9" width="6.875" style="2" customWidth="1"/>
    <col min="10" max="11" width="7.125" style="2" customWidth="1"/>
    <col min="12" max="12" width="7.875" style="2" customWidth="1"/>
    <col min="13" max="13" width="9.375" style="14" customWidth="1"/>
    <col min="14" max="14" width="16.375" style="2" customWidth="1"/>
    <col min="15" max="15" width="9" style="2"/>
    <col min="16" max="18" width="9" style="14"/>
    <col min="19" max="16384" width="9" style="2"/>
  </cols>
  <sheetData>
    <row r="1" ht="24.95" customHeight="1" spans="1:14">
      <c r="A1" s="15" t="s">
        <v>0</v>
      </c>
      <c r="B1" s="15"/>
      <c r="C1" s="15"/>
      <c r="D1" s="15"/>
      <c r="E1" s="15"/>
      <c r="F1" s="15"/>
      <c r="G1" s="15"/>
      <c r="H1" s="15"/>
      <c r="I1" s="15"/>
      <c r="J1" s="15"/>
      <c r="K1" s="15"/>
      <c r="L1" s="15"/>
      <c r="M1" s="45"/>
      <c r="N1" s="15"/>
    </row>
    <row r="2" customHeight="1" spans="1:14">
      <c r="A2" s="16" t="s">
        <v>1</v>
      </c>
      <c r="B2" s="17" t="s">
        <v>2</v>
      </c>
      <c r="C2" s="18" t="s">
        <v>3</v>
      </c>
      <c r="D2" s="18" t="s">
        <v>4</v>
      </c>
      <c r="E2" s="19" t="s">
        <v>5</v>
      </c>
      <c r="F2" s="20"/>
      <c r="G2" s="18" t="s">
        <v>6</v>
      </c>
      <c r="H2" s="18" t="s">
        <v>7</v>
      </c>
      <c r="I2" s="16" t="s">
        <v>8</v>
      </c>
      <c r="J2" s="16" t="s">
        <v>9</v>
      </c>
      <c r="K2" s="16" t="s">
        <v>10</v>
      </c>
      <c r="L2" s="16" t="s">
        <v>11</v>
      </c>
      <c r="M2" s="46" t="s">
        <v>12</v>
      </c>
      <c r="N2" s="24" t="s">
        <v>13</v>
      </c>
    </row>
    <row r="3" ht="30.95" customHeight="1" spans="1:14">
      <c r="A3" s="21"/>
      <c r="B3" s="22"/>
      <c r="C3" s="23"/>
      <c r="D3" s="23"/>
      <c r="E3" s="24" t="s">
        <v>14</v>
      </c>
      <c r="F3" s="24" t="s">
        <v>15</v>
      </c>
      <c r="G3" s="23"/>
      <c r="H3" s="23"/>
      <c r="I3" s="21"/>
      <c r="J3" s="21"/>
      <c r="K3" s="21"/>
      <c r="L3" s="21"/>
      <c r="M3" s="47"/>
      <c r="N3" s="24"/>
    </row>
    <row r="4" customHeight="1" spans="1:17">
      <c r="A4" s="25" t="s">
        <v>16</v>
      </c>
      <c r="B4" s="25"/>
      <c r="C4" s="25"/>
      <c r="D4" s="26"/>
      <c r="E4" s="25"/>
      <c r="F4" s="25"/>
      <c r="G4" s="25"/>
      <c r="H4" s="25"/>
      <c r="I4" s="25"/>
      <c r="J4" s="25"/>
      <c r="K4" s="25"/>
      <c r="L4" s="25"/>
      <c r="M4" s="48"/>
      <c r="N4" s="25"/>
      <c r="P4" s="49"/>
      <c r="Q4" s="66"/>
    </row>
    <row r="5" s="1" customFormat="1" customHeight="1" spans="1:18">
      <c r="A5" s="27">
        <v>1</v>
      </c>
      <c r="B5" s="27" t="s">
        <v>17</v>
      </c>
      <c r="C5" s="27">
        <v>1017</v>
      </c>
      <c r="D5" s="27" t="s">
        <v>18</v>
      </c>
      <c r="E5" s="28">
        <v>2</v>
      </c>
      <c r="F5" s="28"/>
      <c r="G5" s="27" t="s">
        <v>19</v>
      </c>
      <c r="H5" s="27" t="s">
        <v>20</v>
      </c>
      <c r="I5" s="50"/>
      <c r="J5" s="42">
        <v>20</v>
      </c>
      <c r="K5" s="34">
        <v>3</v>
      </c>
      <c r="L5" s="42">
        <v>60</v>
      </c>
      <c r="M5" s="51">
        <v>180</v>
      </c>
      <c r="N5" s="27"/>
      <c r="P5" s="52"/>
      <c r="Q5" s="67"/>
      <c r="R5" s="52"/>
    </row>
    <row r="6" s="1" customFormat="1" customHeight="1" spans="1:18">
      <c r="A6" s="27">
        <v>2</v>
      </c>
      <c r="B6" s="27" t="s">
        <v>21</v>
      </c>
      <c r="C6" s="27">
        <v>1228</v>
      </c>
      <c r="D6" s="27" t="s">
        <v>22</v>
      </c>
      <c r="E6" s="28">
        <v>2</v>
      </c>
      <c r="F6" s="28"/>
      <c r="G6" s="27" t="s">
        <v>19</v>
      </c>
      <c r="H6" s="27" t="s">
        <v>20</v>
      </c>
      <c r="I6" s="50"/>
      <c r="J6" s="50" t="s">
        <v>23</v>
      </c>
      <c r="K6" s="50">
        <v>3</v>
      </c>
      <c r="L6" s="42">
        <f t="shared" ref="L6:L11" si="0">K6*J6</f>
        <v>60</v>
      </c>
      <c r="M6" s="51">
        <f t="shared" ref="M6:M11" si="1">SUM(L6*3)</f>
        <v>180</v>
      </c>
      <c r="N6" s="27"/>
      <c r="P6" s="52"/>
      <c r="Q6" s="67"/>
      <c r="R6" s="52"/>
    </row>
    <row r="7" s="1" customFormat="1" customHeight="1" spans="1:18">
      <c r="A7" s="27">
        <v>3</v>
      </c>
      <c r="B7" s="27" t="s">
        <v>24</v>
      </c>
      <c r="C7" s="27">
        <v>1241</v>
      </c>
      <c r="D7" s="27" t="s">
        <v>25</v>
      </c>
      <c r="E7" s="28">
        <v>1</v>
      </c>
      <c r="F7" s="28"/>
      <c r="G7" s="27" t="s">
        <v>19</v>
      </c>
      <c r="H7" s="27" t="s">
        <v>20</v>
      </c>
      <c r="I7" s="50"/>
      <c r="J7" s="50" t="s">
        <v>26</v>
      </c>
      <c r="K7" s="50" t="s">
        <v>27</v>
      </c>
      <c r="L7" s="42">
        <f t="shared" si="0"/>
        <v>30</v>
      </c>
      <c r="M7" s="51">
        <f t="shared" si="1"/>
        <v>90</v>
      </c>
      <c r="N7" s="27"/>
      <c r="P7" s="52"/>
      <c r="Q7" s="67"/>
      <c r="R7" s="52"/>
    </row>
    <row r="8" s="1" customFormat="1" customHeight="1" spans="1:18">
      <c r="A8" s="27">
        <v>4</v>
      </c>
      <c r="B8" s="27" t="s">
        <v>28</v>
      </c>
      <c r="C8" s="27">
        <v>1245</v>
      </c>
      <c r="D8" s="27" t="s">
        <v>29</v>
      </c>
      <c r="E8" s="28">
        <v>1</v>
      </c>
      <c r="F8" s="28"/>
      <c r="G8" s="27" t="s">
        <v>19</v>
      </c>
      <c r="H8" s="27" t="s">
        <v>20</v>
      </c>
      <c r="I8" s="50"/>
      <c r="J8" s="50" t="s">
        <v>26</v>
      </c>
      <c r="K8" s="50">
        <v>3</v>
      </c>
      <c r="L8" s="42">
        <f t="shared" si="0"/>
        <v>30</v>
      </c>
      <c r="M8" s="51">
        <f t="shared" si="1"/>
        <v>90</v>
      </c>
      <c r="N8" s="27"/>
      <c r="P8" s="52"/>
      <c r="Q8" s="67"/>
      <c r="R8" s="52"/>
    </row>
    <row r="9" s="1" customFormat="1" customHeight="1" spans="1:18">
      <c r="A9" s="27">
        <v>5</v>
      </c>
      <c r="B9" s="27" t="s">
        <v>30</v>
      </c>
      <c r="C9" s="27">
        <v>1246</v>
      </c>
      <c r="D9" s="27" t="s">
        <v>31</v>
      </c>
      <c r="E9" s="28">
        <v>3</v>
      </c>
      <c r="F9" s="28">
        <v>3</v>
      </c>
      <c r="G9" s="27" t="s">
        <v>19</v>
      </c>
      <c r="H9" s="27" t="s">
        <v>20</v>
      </c>
      <c r="I9" s="50" t="s">
        <v>32</v>
      </c>
      <c r="J9" s="50" t="s">
        <v>33</v>
      </c>
      <c r="K9" s="50">
        <v>4</v>
      </c>
      <c r="L9" s="42">
        <f t="shared" si="0"/>
        <v>180</v>
      </c>
      <c r="M9" s="51">
        <f t="shared" si="1"/>
        <v>540</v>
      </c>
      <c r="N9" s="27"/>
      <c r="P9" s="52"/>
      <c r="Q9" s="67"/>
      <c r="R9" s="52"/>
    </row>
    <row r="10" s="2" customFormat="1" customHeight="1" spans="1:18">
      <c r="A10" s="27">
        <v>6</v>
      </c>
      <c r="B10" s="27" t="s">
        <v>34</v>
      </c>
      <c r="C10" s="27"/>
      <c r="D10" s="27" t="s">
        <v>35</v>
      </c>
      <c r="E10" s="28">
        <v>1</v>
      </c>
      <c r="F10" s="28"/>
      <c r="G10" s="27" t="s">
        <v>19</v>
      </c>
      <c r="H10" s="27" t="s">
        <v>20</v>
      </c>
      <c r="I10" s="50"/>
      <c r="J10" s="50" t="s">
        <v>26</v>
      </c>
      <c r="K10" s="50" t="s">
        <v>27</v>
      </c>
      <c r="L10" s="42">
        <f t="shared" si="0"/>
        <v>30</v>
      </c>
      <c r="M10" s="51">
        <f t="shared" si="1"/>
        <v>90</v>
      </c>
      <c r="N10" s="32"/>
      <c r="P10" s="14"/>
      <c r="Q10" s="66"/>
      <c r="R10" s="14"/>
    </row>
    <row r="11" s="2" customFormat="1" customHeight="1" spans="1:18">
      <c r="A11" s="27">
        <v>7</v>
      </c>
      <c r="B11" s="29" t="s">
        <v>36</v>
      </c>
      <c r="C11" s="30">
        <v>1156</v>
      </c>
      <c r="D11" s="30" t="s">
        <v>37</v>
      </c>
      <c r="E11" s="31">
        <v>2</v>
      </c>
      <c r="F11" s="31"/>
      <c r="G11" s="30" t="s">
        <v>19</v>
      </c>
      <c r="H11" s="30" t="s">
        <v>20</v>
      </c>
      <c r="I11" s="53"/>
      <c r="J11" s="53" t="s">
        <v>23</v>
      </c>
      <c r="K11" s="53">
        <v>3</v>
      </c>
      <c r="L11" s="36">
        <f t="shared" si="0"/>
        <v>60</v>
      </c>
      <c r="M11" s="54">
        <f t="shared" si="1"/>
        <v>180</v>
      </c>
      <c r="N11" s="32"/>
      <c r="P11" s="14"/>
      <c r="Q11" s="66"/>
      <c r="R11" s="14"/>
    </row>
    <row r="12" s="2" customFormat="1" customHeight="1" spans="1:18">
      <c r="A12" s="27">
        <v>8</v>
      </c>
      <c r="B12" s="29" t="s">
        <v>38</v>
      </c>
      <c r="C12" s="30">
        <v>1160</v>
      </c>
      <c r="D12" s="30" t="s">
        <v>39</v>
      </c>
      <c r="E12" s="31">
        <v>1</v>
      </c>
      <c r="F12" s="31"/>
      <c r="G12" s="30" t="s">
        <v>19</v>
      </c>
      <c r="H12" s="30" t="s">
        <v>20</v>
      </c>
      <c r="I12" s="53"/>
      <c r="J12" s="53" t="s">
        <v>26</v>
      </c>
      <c r="K12" s="53" t="s">
        <v>27</v>
      </c>
      <c r="L12" s="36">
        <f t="shared" ref="L12:L16" si="2">K12*J12</f>
        <v>30</v>
      </c>
      <c r="M12" s="54">
        <f t="shared" ref="M12:M16" si="3">SUM(L12*3)</f>
        <v>90</v>
      </c>
      <c r="N12" s="32"/>
      <c r="P12" s="14"/>
      <c r="Q12" s="66"/>
      <c r="R12" s="14"/>
    </row>
    <row r="13" s="2" customFormat="1" customHeight="1" spans="1:18">
      <c r="A13" s="27">
        <v>9</v>
      </c>
      <c r="B13" s="29" t="s">
        <v>40</v>
      </c>
      <c r="C13" s="30">
        <v>1171</v>
      </c>
      <c r="D13" s="30" t="s">
        <v>41</v>
      </c>
      <c r="E13" s="31">
        <v>1</v>
      </c>
      <c r="F13" s="31"/>
      <c r="G13" s="30" t="s">
        <v>19</v>
      </c>
      <c r="H13" s="30" t="s">
        <v>20</v>
      </c>
      <c r="I13" s="53"/>
      <c r="J13" s="53" t="s">
        <v>26</v>
      </c>
      <c r="K13" s="53">
        <v>3</v>
      </c>
      <c r="L13" s="36">
        <f t="shared" si="2"/>
        <v>30</v>
      </c>
      <c r="M13" s="54">
        <f t="shared" si="3"/>
        <v>90</v>
      </c>
      <c r="N13" s="32"/>
      <c r="P13" s="14"/>
      <c r="Q13" s="66"/>
      <c r="R13" s="14"/>
    </row>
    <row r="14" s="2" customFormat="1" customHeight="1" spans="1:18">
      <c r="A14" s="27">
        <v>10</v>
      </c>
      <c r="B14" s="29" t="s">
        <v>42</v>
      </c>
      <c r="C14" s="30">
        <v>1182</v>
      </c>
      <c r="D14" s="30" t="s">
        <v>43</v>
      </c>
      <c r="E14" s="31">
        <v>2</v>
      </c>
      <c r="F14" s="31"/>
      <c r="G14" s="30" t="s">
        <v>19</v>
      </c>
      <c r="H14" s="30" t="s">
        <v>20</v>
      </c>
      <c r="I14" s="53"/>
      <c r="J14" s="53" t="s">
        <v>23</v>
      </c>
      <c r="K14" s="53">
        <v>3</v>
      </c>
      <c r="L14" s="36">
        <f t="shared" si="2"/>
        <v>60</v>
      </c>
      <c r="M14" s="54">
        <f t="shared" si="3"/>
        <v>180</v>
      </c>
      <c r="N14" s="32"/>
      <c r="P14" s="14"/>
      <c r="Q14" s="66"/>
      <c r="R14" s="14"/>
    </row>
    <row r="15" s="2" customFormat="1" customHeight="1" spans="1:18">
      <c r="A15" s="27">
        <v>11</v>
      </c>
      <c r="B15" s="29" t="s">
        <v>44</v>
      </c>
      <c r="C15" s="30">
        <v>1183</v>
      </c>
      <c r="D15" s="30" t="s">
        <v>45</v>
      </c>
      <c r="E15" s="31">
        <v>2</v>
      </c>
      <c r="F15" s="31"/>
      <c r="G15" s="30" t="s">
        <v>19</v>
      </c>
      <c r="H15" s="30" t="s">
        <v>20</v>
      </c>
      <c r="I15" s="53"/>
      <c r="J15" s="53" t="s">
        <v>23</v>
      </c>
      <c r="K15" s="53" t="s">
        <v>27</v>
      </c>
      <c r="L15" s="36">
        <f t="shared" si="2"/>
        <v>60</v>
      </c>
      <c r="M15" s="54">
        <f t="shared" si="3"/>
        <v>180</v>
      </c>
      <c r="N15" s="32"/>
      <c r="P15" s="14"/>
      <c r="Q15" s="66"/>
      <c r="R15" s="14"/>
    </row>
    <row r="16" s="2" customFormat="1" customHeight="1" spans="1:18">
      <c r="A16" s="27">
        <v>12</v>
      </c>
      <c r="B16" s="29" t="s">
        <v>46</v>
      </c>
      <c r="C16" s="30">
        <v>1191</v>
      </c>
      <c r="D16" s="30" t="s">
        <v>47</v>
      </c>
      <c r="E16" s="31">
        <v>2</v>
      </c>
      <c r="F16" s="31"/>
      <c r="G16" s="30" t="s">
        <v>19</v>
      </c>
      <c r="H16" s="30" t="s">
        <v>20</v>
      </c>
      <c r="I16" s="53"/>
      <c r="J16" s="53" t="s">
        <v>23</v>
      </c>
      <c r="K16" s="53" t="s">
        <v>27</v>
      </c>
      <c r="L16" s="36">
        <f t="shared" si="2"/>
        <v>60</v>
      </c>
      <c r="M16" s="54">
        <f t="shared" si="3"/>
        <v>180</v>
      </c>
      <c r="N16" s="32"/>
      <c r="P16" s="14"/>
      <c r="Q16" s="66"/>
      <c r="R16" s="14"/>
    </row>
    <row r="17" customHeight="1" spans="1:17">
      <c r="A17" s="27">
        <v>13</v>
      </c>
      <c r="B17" s="29" t="s">
        <v>48</v>
      </c>
      <c r="C17" s="29">
        <v>1192</v>
      </c>
      <c r="D17" s="30" t="s">
        <v>49</v>
      </c>
      <c r="E17" s="31">
        <v>3</v>
      </c>
      <c r="F17" s="31">
        <v>2</v>
      </c>
      <c r="G17" s="30" t="s">
        <v>19</v>
      </c>
      <c r="H17" s="30" t="s">
        <v>20</v>
      </c>
      <c r="I17" s="53" t="s">
        <v>50</v>
      </c>
      <c r="J17" s="53" t="s">
        <v>51</v>
      </c>
      <c r="K17" s="53" t="s">
        <v>52</v>
      </c>
      <c r="L17" s="36">
        <v>150</v>
      </c>
      <c r="M17" s="54">
        <v>450</v>
      </c>
      <c r="N17" s="38"/>
      <c r="Q17" s="66"/>
    </row>
    <row r="18" s="1" customFormat="1" customHeight="1" spans="1:18">
      <c r="A18" s="27">
        <v>14</v>
      </c>
      <c r="B18" s="29" t="s">
        <v>53</v>
      </c>
      <c r="C18" s="30">
        <v>855</v>
      </c>
      <c r="D18" s="30" t="s">
        <v>54</v>
      </c>
      <c r="E18" s="31">
        <v>3</v>
      </c>
      <c r="F18" s="31"/>
      <c r="G18" s="30" t="s">
        <v>19</v>
      </c>
      <c r="H18" s="30" t="s">
        <v>20</v>
      </c>
      <c r="I18" s="53"/>
      <c r="J18" s="53" t="s">
        <v>55</v>
      </c>
      <c r="K18" s="53" t="s">
        <v>27</v>
      </c>
      <c r="L18" s="36">
        <v>90</v>
      </c>
      <c r="M18" s="54">
        <f t="shared" ref="M18:M24" si="4">SUM(L18*3)</f>
        <v>270</v>
      </c>
      <c r="N18" s="27"/>
      <c r="P18" s="52"/>
      <c r="Q18" s="67"/>
      <c r="R18" s="52"/>
    </row>
    <row r="19" s="1" customFormat="1" customHeight="1" spans="1:18">
      <c r="A19" s="27">
        <v>15</v>
      </c>
      <c r="B19" s="27" t="s">
        <v>56</v>
      </c>
      <c r="C19" s="32">
        <v>856</v>
      </c>
      <c r="D19" s="32" t="s">
        <v>57</v>
      </c>
      <c r="E19" s="33">
        <v>1</v>
      </c>
      <c r="F19" s="33"/>
      <c r="G19" s="32" t="s">
        <v>19</v>
      </c>
      <c r="H19" s="32" t="s">
        <v>20</v>
      </c>
      <c r="I19" s="55"/>
      <c r="J19" s="55" t="s">
        <v>26</v>
      </c>
      <c r="K19" s="55" t="s">
        <v>27</v>
      </c>
      <c r="L19" s="36">
        <f t="shared" ref="L19:L24" si="5">K19*J19</f>
        <v>30</v>
      </c>
      <c r="M19" s="54">
        <f t="shared" si="4"/>
        <v>90</v>
      </c>
      <c r="N19" s="27"/>
      <c r="P19" s="52"/>
      <c r="Q19" s="67"/>
      <c r="R19" s="52"/>
    </row>
    <row r="20" s="1" customFormat="1" customHeight="1" spans="1:18">
      <c r="A20" s="27">
        <v>16</v>
      </c>
      <c r="B20" s="27" t="s">
        <v>58</v>
      </c>
      <c r="C20" s="32">
        <v>858</v>
      </c>
      <c r="D20" s="32" t="s">
        <v>59</v>
      </c>
      <c r="E20" s="33">
        <v>1</v>
      </c>
      <c r="F20" s="33"/>
      <c r="G20" s="32" t="s">
        <v>19</v>
      </c>
      <c r="H20" s="32" t="s">
        <v>20</v>
      </c>
      <c r="I20" s="55"/>
      <c r="J20" s="55" t="s">
        <v>26</v>
      </c>
      <c r="K20" s="55" t="s">
        <v>27</v>
      </c>
      <c r="L20" s="36">
        <f t="shared" si="5"/>
        <v>30</v>
      </c>
      <c r="M20" s="54">
        <f t="shared" si="4"/>
        <v>90</v>
      </c>
      <c r="N20" s="27"/>
      <c r="P20" s="52"/>
      <c r="Q20" s="67"/>
      <c r="R20" s="52"/>
    </row>
    <row r="21" s="1" customFormat="1" customHeight="1" spans="1:18">
      <c r="A21" s="27">
        <v>17</v>
      </c>
      <c r="B21" s="27" t="s">
        <v>60</v>
      </c>
      <c r="C21" s="27">
        <v>866</v>
      </c>
      <c r="D21" s="27" t="s">
        <v>61</v>
      </c>
      <c r="E21" s="28">
        <v>3</v>
      </c>
      <c r="F21" s="28">
        <v>3</v>
      </c>
      <c r="G21" s="27" t="s">
        <v>19</v>
      </c>
      <c r="H21" s="27" t="s">
        <v>20</v>
      </c>
      <c r="I21" s="50" t="s">
        <v>62</v>
      </c>
      <c r="J21" s="50" t="s">
        <v>33</v>
      </c>
      <c r="K21" s="50">
        <v>4</v>
      </c>
      <c r="L21" s="42">
        <f t="shared" si="5"/>
        <v>180</v>
      </c>
      <c r="M21" s="51">
        <f t="shared" si="4"/>
        <v>540</v>
      </c>
      <c r="N21" s="56"/>
      <c r="P21" s="52"/>
      <c r="Q21" s="67"/>
      <c r="R21" s="52"/>
    </row>
    <row r="22" s="2" customFormat="1" customHeight="1" spans="1:18">
      <c r="A22" s="27">
        <v>18</v>
      </c>
      <c r="B22" s="27" t="s">
        <v>63</v>
      </c>
      <c r="C22" s="32">
        <v>867</v>
      </c>
      <c r="D22" s="32" t="s">
        <v>64</v>
      </c>
      <c r="E22" s="33">
        <v>3</v>
      </c>
      <c r="F22" s="33"/>
      <c r="G22" s="32" t="s">
        <v>19</v>
      </c>
      <c r="H22" s="32" t="s">
        <v>20</v>
      </c>
      <c r="I22" s="55"/>
      <c r="J22" s="55" t="s">
        <v>55</v>
      </c>
      <c r="K22" s="55" t="s">
        <v>27</v>
      </c>
      <c r="L22" s="36">
        <f t="shared" si="5"/>
        <v>90</v>
      </c>
      <c r="M22" s="54">
        <f t="shared" si="4"/>
        <v>270</v>
      </c>
      <c r="N22" s="32"/>
      <c r="P22" s="14"/>
      <c r="Q22" s="66"/>
      <c r="R22" s="14"/>
    </row>
    <row r="23" s="2" customFormat="1" customHeight="1" spans="1:18">
      <c r="A23" s="27">
        <v>19</v>
      </c>
      <c r="B23" s="27" t="s">
        <v>65</v>
      </c>
      <c r="C23" s="32">
        <v>869</v>
      </c>
      <c r="D23" s="32" t="s">
        <v>66</v>
      </c>
      <c r="E23" s="33">
        <v>1</v>
      </c>
      <c r="F23" s="33"/>
      <c r="G23" s="32" t="s">
        <v>19</v>
      </c>
      <c r="H23" s="32" t="s">
        <v>20</v>
      </c>
      <c r="I23" s="55"/>
      <c r="J23" s="55" t="s">
        <v>26</v>
      </c>
      <c r="K23" s="55" t="s">
        <v>27</v>
      </c>
      <c r="L23" s="36">
        <f t="shared" si="5"/>
        <v>30</v>
      </c>
      <c r="M23" s="54">
        <f t="shared" si="4"/>
        <v>90</v>
      </c>
      <c r="N23" s="32"/>
      <c r="P23" s="14"/>
      <c r="Q23" s="66"/>
      <c r="R23" s="14"/>
    </row>
    <row r="24" s="2" customFormat="1" customHeight="1" spans="1:18">
      <c r="A24" s="27">
        <v>20</v>
      </c>
      <c r="B24" s="27" t="s">
        <v>67</v>
      </c>
      <c r="C24" s="32">
        <v>870</v>
      </c>
      <c r="D24" s="32" t="s">
        <v>68</v>
      </c>
      <c r="E24" s="33">
        <v>1</v>
      </c>
      <c r="F24" s="33"/>
      <c r="G24" s="32" t="s">
        <v>19</v>
      </c>
      <c r="H24" s="32" t="s">
        <v>20</v>
      </c>
      <c r="I24" s="55"/>
      <c r="J24" s="55" t="s">
        <v>26</v>
      </c>
      <c r="K24" s="55" t="s">
        <v>27</v>
      </c>
      <c r="L24" s="36">
        <f t="shared" si="5"/>
        <v>30</v>
      </c>
      <c r="M24" s="54">
        <f t="shared" si="4"/>
        <v>90</v>
      </c>
      <c r="N24" s="32"/>
      <c r="P24" s="14"/>
      <c r="Q24" s="66"/>
      <c r="R24" s="14"/>
    </row>
    <row r="25" customHeight="1" spans="1:17">
      <c r="A25" s="27">
        <v>21</v>
      </c>
      <c r="B25" s="27" t="s">
        <v>69</v>
      </c>
      <c r="C25" s="27">
        <v>876</v>
      </c>
      <c r="D25" s="32" t="s">
        <v>70</v>
      </c>
      <c r="E25" s="33">
        <v>1</v>
      </c>
      <c r="F25" s="33"/>
      <c r="G25" s="32" t="s">
        <v>19</v>
      </c>
      <c r="H25" s="32" t="s">
        <v>20</v>
      </c>
      <c r="I25" s="55" t="s">
        <v>62</v>
      </c>
      <c r="J25" s="55" t="s">
        <v>26</v>
      </c>
      <c r="K25" s="55" t="s">
        <v>27</v>
      </c>
      <c r="L25" s="36">
        <v>30</v>
      </c>
      <c r="M25" s="54">
        <v>90</v>
      </c>
      <c r="N25" s="32"/>
      <c r="Q25" s="66"/>
    </row>
    <row r="26" s="3" customFormat="1" customHeight="1" spans="1:18">
      <c r="A26" s="27">
        <v>22</v>
      </c>
      <c r="B26" s="27" t="s">
        <v>71</v>
      </c>
      <c r="C26" s="32">
        <v>881</v>
      </c>
      <c r="D26" s="32" t="s">
        <v>72</v>
      </c>
      <c r="E26" s="33">
        <v>1</v>
      </c>
      <c r="F26" s="33"/>
      <c r="G26" s="32" t="s">
        <v>19</v>
      </c>
      <c r="H26" s="32" t="s">
        <v>20</v>
      </c>
      <c r="I26" s="55"/>
      <c r="J26" s="55" t="s">
        <v>26</v>
      </c>
      <c r="K26" s="55">
        <v>3</v>
      </c>
      <c r="L26" s="36">
        <f t="shared" ref="L26:L32" si="6">K26*J26</f>
        <v>30</v>
      </c>
      <c r="M26" s="54">
        <f t="shared" ref="M26:M32" si="7">SUM(L26*3)</f>
        <v>90</v>
      </c>
      <c r="N26" s="35"/>
      <c r="P26" s="57"/>
      <c r="Q26" s="68"/>
      <c r="R26" s="57"/>
    </row>
    <row r="27" s="3" customFormat="1" customHeight="1" spans="1:18">
      <c r="A27" s="27">
        <v>23</v>
      </c>
      <c r="B27" s="27" t="s">
        <v>73</v>
      </c>
      <c r="C27" s="32">
        <v>889</v>
      </c>
      <c r="D27" s="32" t="s">
        <v>74</v>
      </c>
      <c r="E27" s="33">
        <v>3</v>
      </c>
      <c r="F27" s="33"/>
      <c r="G27" s="32" t="s">
        <v>19</v>
      </c>
      <c r="H27" s="32" t="s">
        <v>20</v>
      </c>
      <c r="I27" s="55"/>
      <c r="J27" s="55" t="s">
        <v>55</v>
      </c>
      <c r="K27" s="55">
        <v>3</v>
      </c>
      <c r="L27" s="36">
        <f t="shared" si="6"/>
        <v>90</v>
      </c>
      <c r="M27" s="54">
        <f t="shared" si="7"/>
        <v>270</v>
      </c>
      <c r="N27" s="35"/>
      <c r="P27" s="57"/>
      <c r="Q27" s="68"/>
      <c r="R27" s="57"/>
    </row>
    <row r="28" s="3" customFormat="1" customHeight="1" spans="1:18">
      <c r="A28" s="27">
        <v>24</v>
      </c>
      <c r="B28" s="27" t="s">
        <v>75</v>
      </c>
      <c r="C28" s="32">
        <v>897</v>
      </c>
      <c r="D28" s="32" t="s">
        <v>76</v>
      </c>
      <c r="E28" s="33">
        <v>1</v>
      </c>
      <c r="F28" s="33"/>
      <c r="G28" s="32" t="s">
        <v>19</v>
      </c>
      <c r="H28" s="32" t="s">
        <v>20</v>
      </c>
      <c r="I28" s="55"/>
      <c r="J28" s="55" t="s">
        <v>26</v>
      </c>
      <c r="K28" s="55">
        <v>3</v>
      </c>
      <c r="L28" s="36">
        <f t="shared" si="6"/>
        <v>30</v>
      </c>
      <c r="M28" s="54">
        <f t="shared" si="7"/>
        <v>90</v>
      </c>
      <c r="N28" s="35"/>
      <c r="P28" s="57"/>
      <c r="Q28" s="68"/>
      <c r="R28" s="57"/>
    </row>
    <row r="29" s="3" customFormat="1" customHeight="1" spans="1:18">
      <c r="A29" s="27">
        <v>25</v>
      </c>
      <c r="B29" s="34" t="s">
        <v>77</v>
      </c>
      <c r="C29" s="32">
        <v>2</v>
      </c>
      <c r="D29" s="35" t="s">
        <v>78</v>
      </c>
      <c r="E29" s="36">
        <v>1</v>
      </c>
      <c r="F29" s="36"/>
      <c r="G29" s="32"/>
      <c r="H29" s="27" t="s">
        <v>20</v>
      </c>
      <c r="I29" s="55"/>
      <c r="J29" s="36">
        <v>10</v>
      </c>
      <c r="K29" s="58">
        <v>3</v>
      </c>
      <c r="L29" s="36">
        <f t="shared" si="6"/>
        <v>30</v>
      </c>
      <c r="M29" s="54">
        <f t="shared" si="7"/>
        <v>90</v>
      </c>
      <c r="N29" s="35"/>
      <c r="P29" s="57"/>
      <c r="Q29" s="68"/>
      <c r="R29" s="57"/>
    </row>
    <row r="30" s="3" customFormat="1" customHeight="1" spans="1:18">
      <c r="A30" s="27">
        <v>26</v>
      </c>
      <c r="B30" s="34" t="s">
        <v>79</v>
      </c>
      <c r="C30" s="32">
        <v>5</v>
      </c>
      <c r="D30" s="35" t="s">
        <v>80</v>
      </c>
      <c r="E30" s="36">
        <v>2</v>
      </c>
      <c r="F30" s="35"/>
      <c r="G30" s="32"/>
      <c r="H30" s="27" t="s">
        <v>20</v>
      </c>
      <c r="I30" s="55"/>
      <c r="J30" s="36">
        <v>20</v>
      </c>
      <c r="K30" s="58">
        <v>3</v>
      </c>
      <c r="L30" s="36">
        <f t="shared" si="6"/>
        <v>60</v>
      </c>
      <c r="M30" s="54">
        <f t="shared" si="7"/>
        <v>180</v>
      </c>
      <c r="N30" s="35"/>
      <c r="P30" s="57"/>
      <c r="Q30" s="68"/>
      <c r="R30" s="57"/>
    </row>
    <row r="31" s="3" customFormat="1" customHeight="1" spans="1:18">
      <c r="A31" s="27">
        <v>27</v>
      </c>
      <c r="B31" s="34" t="s">
        <v>81</v>
      </c>
      <c r="C31" s="32">
        <v>8</v>
      </c>
      <c r="D31" s="35" t="s">
        <v>82</v>
      </c>
      <c r="E31" s="36">
        <v>2</v>
      </c>
      <c r="F31" s="35"/>
      <c r="G31" s="32"/>
      <c r="H31" s="27" t="s">
        <v>20</v>
      </c>
      <c r="I31" s="55"/>
      <c r="J31" s="36">
        <v>20</v>
      </c>
      <c r="K31" s="58">
        <v>3</v>
      </c>
      <c r="L31" s="36">
        <f t="shared" si="6"/>
        <v>60</v>
      </c>
      <c r="M31" s="54">
        <f t="shared" si="7"/>
        <v>180</v>
      </c>
      <c r="N31" s="35"/>
      <c r="P31" s="57"/>
      <c r="Q31" s="68"/>
      <c r="R31" s="57"/>
    </row>
    <row r="32" s="3" customFormat="1" customHeight="1" spans="1:18">
      <c r="A32" s="27">
        <v>28</v>
      </c>
      <c r="B32" s="34" t="s">
        <v>83</v>
      </c>
      <c r="C32" s="32">
        <v>9</v>
      </c>
      <c r="D32" s="35" t="s">
        <v>84</v>
      </c>
      <c r="E32" s="36">
        <v>2</v>
      </c>
      <c r="F32" s="35"/>
      <c r="G32" s="32"/>
      <c r="H32" s="27" t="s">
        <v>20</v>
      </c>
      <c r="I32" s="55"/>
      <c r="J32" s="36">
        <v>20</v>
      </c>
      <c r="K32" s="58">
        <v>3</v>
      </c>
      <c r="L32" s="36">
        <f t="shared" si="6"/>
        <v>60</v>
      </c>
      <c r="M32" s="54">
        <f t="shared" si="7"/>
        <v>180</v>
      </c>
      <c r="N32" s="35"/>
      <c r="P32" s="57"/>
      <c r="Q32" s="68"/>
      <c r="R32" s="57"/>
    </row>
    <row r="33" s="3" customFormat="1" customHeight="1" spans="1:18">
      <c r="A33" s="27">
        <v>29</v>
      </c>
      <c r="B33" s="34" t="s">
        <v>85</v>
      </c>
      <c r="C33" s="32">
        <v>10</v>
      </c>
      <c r="D33" s="35" t="s">
        <v>86</v>
      </c>
      <c r="E33" s="36">
        <v>1</v>
      </c>
      <c r="F33" s="36">
        <v>1</v>
      </c>
      <c r="G33" s="32"/>
      <c r="H33" s="27" t="s">
        <v>20</v>
      </c>
      <c r="I33" s="55"/>
      <c r="J33" s="36">
        <v>15</v>
      </c>
      <c r="K33" s="58">
        <v>4</v>
      </c>
      <c r="L33" s="36">
        <v>60</v>
      </c>
      <c r="M33" s="54">
        <f t="shared" ref="M33:M96" si="8">SUM(L33*3)</f>
        <v>180</v>
      </c>
      <c r="N33" s="38"/>
      <c r="P33" s="57"/>
      <c r="Q33" s="68"/>
      <c r="R33" s="57"/>
    </row>
    <row r="34" s="2" customFormat="1" customHeight="1" spans="1:18">
      <c r="A34" s="27">
        <v>30</v>
      </c>
      <c r="B34" s="34" t="s">
        <v>87</v>
      </c>
      <c r="C34" s="32">
        <v>12</v>
      </c>
      <c r="D34" s="35" t="s">
        <v>88</v>
      </c>
      <c r="E34" s="36">
        <v>1</v>
      </c>
      <c r="F34" s="36"/>
      <c r="G34" s="32"/>
      <c r="H34" s="27" t="s">
        <v>20</v>
      </c>
      <c r="I34" s="55"/>
      <c r="J34" s="36">
        <v>10</v>
      </c>
      <c r="K34" s="58">
        <v>3</v>
      </c>
      <c r="L34" s="36">
        <f t="shared" ref="L33:L38" si="9">K34*J34</f>
        <v>30</v>
      </c>
      <c r="M34" s="54">
        <f t="shared" si="8"/>
        <v>90</v>
      </c>
      <c r="N34" s="35"/>
      <c r="P34" s="14"/>
      <c r="Q34" s="68"/>
      <c r="R34" s="14"/>
    </row>
    <row r="35" s="2" customFormat="1" customHeight="1" spans="1:18">
      <c r="A35" s="27">
        <v>31</v>
      </c>
      <c r="B35" s="34" t="s">
        <v>89</v>
      </c>
      <c r="C35" s="32"/>
      <c r="D35" s="35" t="s">
        <v>90</v>
      </c>
      <c r="E35" s="36">
        <v>1</v>
      </c>
      <c r="F35" s="36"/>
      <c r="G35" s="32"/>
      <c r="H35" s="30" t="s">
        <v>20</v>
      </c>
      <c r="I35" s="55"/>
      <c r="J35" s="36">
        <v>10</v>
      </c>
      <c r="K35" s="58">
        <v>3</v>
      </c>
      <c r="L35" s="36">
        <f t="shared" si="9"/>
        <v>30</v>
      </c>
      <c r="M35" s="54">
        <f t="shared" si="8"/>
        <v>90</v>
      </c>
      <c r="N35" s="35"/>
      <c r="P35" s="14"/>
      <c r="Q35" s="68"/>
      <c r="R35" s="14"/>
    </row>
    <row r="36" s="2" customFormat="1" customHeight="1" spans="1:18">
      <c r="A36" s="27">
        <v>32</v>
      </c>
      <c r="B36" s="34" t="s">
        <v>91</v>
      </c>
      <c r="C36" s="32">
        <v>33</v>
      </c>
      <c r="D36" s="35" t="s">
        <v>92</v>
      </c>
      <c r="E36" s="36">
        <v>1</v>
      </c>
      <c r="F36" s="35"/>
      <c r="G36" s="32"/>
      <c r="H36" s="30" t="s">
        <v>20</v>
      </c>
      <c r="I36" s="55"/>
      <c r="J36" s="36">
        <v>10</v>
      </c>
      <c r="K36" s="58">
        <v>3</v>
      </c>
      <c r="L36" s="36">
        <f t="shared" si="9"/>
        <v>30</v>
      </c>
      <c r="M36" s="54">
        <f t="shared" si="8"/>
        <v>90</v>
      </c>
      <c r="N36" s="35"/>
      <c r="P36" s="14"/>
      <c r="Q36" s="68"/>
      <c r="R36" s="14"/>
    </row>
    <row r="37" s="2" customFormat="1" customHeight="1" spans="1:18">
      <c r="A37" s="27">
        <v>33</v>
      </c>
      <c r="B37" s="34" t="s">
        <v>93</v>
      </c>
      <c r="C37" s="32">
        <v>34</v>
      </c>
      <c r="D37" s="35" t="s">
        <v>94</v>
      </c>
      <c r="E37" s="36">
        <v>1</v>
      </c>
      <c r="F37" s="35"/>
      <c r="G37" s="32"/>
      <c r="H37" s="30" t="s">
        <v>20</v>
      </c>
      <c r="I37" s="55"/>
      <c r="J37" s="36">
        <v>10</v>
      </c>
      <c r="K37" s="58">
        <v>3</v>
      </c>
      <c r="L37" s="36">
        <f t="shared" si="9"/>
        <v>30</v>
      </c>
      <c r="M37" s="54">
        <f t="shared" si="8"/>
        <v>90</v>
      </c>
      <c r="N37" s="35"/>
      <c r="P37" s="14"/>
      <c r="Q37" s="68"/>
      <c r="R37" s="14"/>
    </row>
    <row r="38" s="2" customFormat="1" customHeight="1" spans="1:18">
      <c r="A38" s="27">
        <v>34</v>
      </c>
      <c r="B38" s="34" t="s">
        <v>95</v>
      </c>
      <c r="C38" s="32">
        <v>35</v>
      </c>
      <c r="D38" s="35" t="s">
        <v>96</v>
      </c>
      <c r="E38" s="36">
        <v>2</v>
      </c>
      <c r="F38" s="35"/>
      <c r="G38" s="32"/>
      <c r="H38" s="30" t="s">
        <v>20</v>
      </c>
      <c r="I38" s="55"/>
      <c r="J38" s="36">
        <v>20</v>
      </c>
      <c r="K38" s="58">
        <v>3</v>
      </c>
      <c r="L38" s="36">
        <f t="shared" si="9"/>
        <v>60</v>
      </c>
      <c r="M38" s="54">
        <f t="shared" si="8"/>
        <v>180</v>
      </c>
      <c r="N38" s="35"/>
      <c r="P38" s="14"/>
      <c r="Q38" s="68"/>
      <c r="R38" s="14"/>
    </row>
    <row r="39" s="2" customFormat="1" customHeight="1" spans="1:18">
      <c r="A39" s="27">
        <v>35</v>
      </c>
      <c r="B39" s="34" t="s">
        <v>97</v>
      </c>
      <c r="C39" s="32">
        <v>49</v>
      </c>
      <c r="D39" s="35" t="s">
        <v>98</v>
      </c>
      <c r="E39" s="36">
        <v>2</v>
      </c>
      <c r="F39" s="32"/>
      <c r="G39" s="32"/>
      <c r="H39" s="30" t="s">
        <v>20</v>
      </c>
      <c r="I39" s="55"/>
      <c r="J39" s="55" t="s">
        <v>23</v>
      </c>
      <c r="K39" s="55" t="s">
        <v>27</v>
      </c>
      <c r="L39" s="36">
        <v>60</v>
      </c>
      <c r="M39" s="54">
        <f t="shared" si="8"/>
        <v>180</v>
      </c>
      <c r="N39" s="35"/>
      <c r="P39" s="14"/>
      <c r="Q39" s="68"/>
      <c r="R39" s="14"/>
    </row>
    <row r="40" s="2" customFormat="1" customHeight="1" spans="1:18">
      <c r="A40" s="27">
        <v>36</v>
      </c>
      <c r="B40" s="34" t="s">
        <v>99</v>
      </c>
      <c r="C40" s="32">
        <v>58</v>
      </c>
      <c r="D40" s="35" t="s">
        <v>100</v>
      </c>
      <c r="E40" s="36">
        <v>1</v>
      </c>
      <c r="F40" s="35"/>
      <c r="G40" s="32"/>
      <c r="H40" s="30" t="s">
        <v>20</v>
      </c>
      <c r="I40" s="55"/>
      <c r="J40" s="36">
        <v>10</v>
      </c>
      <c r="K40" s="58">
        <v>3</v>
      </c>
      <c r="L40" s="36">
        <f t="shared" ref="L40:L46" si="10">K40*J40</f>
        <v>30</v>
      </c>
      <c r="M40" s="54">
        <f t="shared" si="8"/>
        <v>90</v>
      </c>
      <c r="N40" s="35"/>
      <c r="P40" s="14"/>
      <c r="Q40" s="68"/>
      <c r="R40" s="14"/>
    </row>
    <row r="41" s="2" customFormat="1" customHeight="1" spans="1:18">
      <c r="A41" s="27">
        <v>37</v>
      </c>
      <c r="B41" s="34" t="s">
        <v>101</v>
      </c>
      <c r="C41" s="32">
        <v>59</v>
      </c>
      <c r="D41" s="35" t="s">
        <v>102</v>
      </c>
      <c r="E41" s="36">
        <v>1</v>
      </c>
      <c r="F41" s="35"/>
      <c r="G41" s="32"/>
      <c r="H41" s="30" t="s">
        <v>20</v>
      </c>
      <c r="I41" s="55"/>
      <c r="J41" s="36">
        <v>10</v>
      </c>
      <c r="K41" s="58">
        <v>3</v>
      </c>
      <c r="L41" s="36">
        <f t="shared" si="10"/>
        <v>30</v>
      </c>
      <c r="M41" s="54">
        <f t="shared" si="8"/>
        <v>90</v>
      </c>
      <c r="N41" s="35"/>
      <c r="P41" s="14"/>
      <c r="Q41" s="68"/>
      <c r="R41" s="14"/>
    </row>
    <row r="42" s="2" customFormat="1" customHeight="1" spans="1:18">
      <c r="A42" s="27">
        <v>38</v>
      </c>
      <c r="B42" s="34" t="s">
        <v>103</v>
      </c>
      <c r="C42" s="32">
        <v>60</v>
      </c>
      <c r="D42" s="35" t="s">
        <v>102</v>
      </c>
      <c r="E42" s="36">
        <v>1</v>
      </c>
      <c r="F42" s="35"/>
      <c r="G42" s="32"/>
      <c r="H42" s="30" t="s">
        <v>20</v>
      </c>
      <c r="I42" s="55"/>
      <c r="J42" s="36">
        <v>10</v>
      </c>
      <c r="K42" s="58">
        <v>3</v>
      </c>
      <c r="L42" s="36">
        <f t="shared" si="10"/>
        <v>30</v>
      </c>
      <c r="M42" s="54">
        <f t="shared" si="8"/>
        <v>90</v>
      </c>
      <c r="N42" s="35"/>
      <c r="P42" s="14"/>
      <c r="Q42" s="68"/>
      <c r="R42" s="14"/>
    </row>
    <row r="43" s="2" customFormat="1" customHeight="1" spans="1:18">
      <c r="A43" s="27">
        <v>39</v>
      </c>
      <c r="B43" s="34" t="s">
        <v>104</v>
      </c>
      <c r="C43" s="32">
        <v>61</v>
      </c>
      <c r="D43" s="35" t="s">
        <v>105</v>
      </c>
      <c r="E43" s="36">
        <v>2</v>
      </c>
      <c r="F43" s="35"/>
      <c r="G43" s="32"/>
      <c r="H43" s="30" t="s">
        <v>20</v>
      </c>
      <c r="I43" s="55"/>
      <c r="J43" s="36">
        <v>20</v>
      </c>
      <c r="K43" s="58">
        <v>3</v>
      </c>
      <c r="L43" s="36">
        <f t="shared" si="10"/>
        <v>60</v>
      </c>
      <c r="M43" s="54">
        <f t="shared" si="8"/>
        <v>180</v>
      </c>
      <c r="N43" s="35"/>
      <c r="P43" s="14"/>
      <c r="Q43" s="68"/>
      <c r="R43" s="14"/>
    </row>
    <row r="44" s="2" customFormat="1" customHeight="1" spans="1:18">
      <c r="A44" s="27">
        <v>40</v>
      </c>
      <c r="B44" s="37" t="s">
        <v>106</v>
      </c>
      <c r="C44" s="38">
        <v>69</v>
      </c>
      <c r="D44" s="39" t="s">
        <v>107</v>
      </c>
      <c r="E44" s="40">
        <v>3</v>
      </c>
      <c r="F44" s="35"/>
      <c r="G44" s="32"/>
      <c r="H44" s="32" t="s">
        <v>20</v>
      </c>
      <c r="I44" s="59"/>
      <c r="J44" s="40">
        <v>30</v>
      </c>
      <c r="K44" s="60">
        <v>3</v>
      </c>
      <c r="L44" s="36">
        <f t="shared" si="10"/>
        <v>90</v>
      </c>
      <c r="M44" s="54">
        <f t="shared" si="8"/>
        <v>270</v>
      </c>
      <c r="N44" s="35"/>
      <c r="P44" s="14"/>
      <c r="Q44" s="68"/>
      <c r="R44" s="14"/>
    </row>
    <row r="45" s="2" customFormat="1" customHeight="1" spans="1:18">
      <c r="A45" s="27">
        <v>41</v>
      </c>
      <c r="B45" s="41" t="s">
        <v>108</v>
      </c>
      <c r="C45" s="32">
        <v>74</v>
      </c>
      <c r="D45" s="35" t="s">
        <v>109</v>
      </c>
      <c r="E45" s="36">
        <v>3</v>
      </c>
      <c r="F45" s="35"/>
      <c r="G45" s="32"/>
      <c r="H45" s="32" t="s">
        <v>20</v>
      </c>
      <c r="I45" s="55"/>
      <c r="J45" s="36">
        <v>30</v>
      </c>
      <c r="K45" s="58">
        <v>3</v>
      </c>
      <c r="L45" s="36">
        <f t="shared" si="10"/>
        <v>90</v>
      </c>
      <c r="M45" s="54">
        <f t="shared" si="8"/>
        <v>270</v>
      </c>
      <c r="N45" s="35"/>
      <c r="P45" s="14"/>
      <c r="Q45" s="68"/>
      <c r="R45" s="14"/>
    </row>
    <row r="46" s="2" customFormat="1" customHeight="1" spans="1:18">
      <c r="A46" s="27">
        <v>42</v>
      </c>
      <c r="B46" s="34" t="s">
        <v>110</v>
      </c>
      <c r="C46" s="32">
        <v>77</v>
      </c>
      <c r="D46" s="35" t="s">
        <v>111</v>
      </c>
      <c r="E46" s="36">
        <v>2</v>
      </c>
      <c r="F46" s="35"/>
      <c r="G46" s="32"/>
      <c r="H46" s="27" t="s">
        <v>20</v>
      </c>
      <c r="I46" s="55"/>
      <c r="J46" s="36">
        <v>20</v>
      </c>
      <c r="K46" s="58">
        <v>3</v>
      </c>
      <c r="L46" s="36">
        <f t="shared" si="10"/>
        <v>60</v>
      </c>
      <c r="M46" s="54">
        <f t="shared" si="8"/>
        <v>180</v>
      </c>
      <c r="N46" s="35"/>
      <c r="P46" s="14"/>
      <c r="Q46" s="68"/>
      <c r="R46" s="14"/>
    </row>
    <row r="47" customHeight="1" spans="1:17">
      <c r="A47" s="27">
        <v>43</v>
      </c>
      <c r="B47" s="34" t="s">
        <v>112</v>
      </c>
      <c r="C47" s="27">
        <v>83</v>
      </c>
      <c r="D47" s="34" t="s">
        <v>113</v>
      </c>
      <c r="E47" s="42">
        <v>4</v>
      </c>
      <c r="F47" s="27"/>
      <c r="G47" s="27"/>
      <c r="H47" s="32" t="s">
        <v>20</v>
      </c>
      <c r="I47" s="50"/>
      <c r="J47" s="42">
        <v>40</v>
      </c>
      <c r="K47" s="50" t="s">
        <v>27</v>
      </c>
      <c r="L47" s="42">
        <v>120</v>
      </c>
      <c r="M47" s="51">
        <f t="shared" si="8"/>
        <v>360</v>
      </c>
      <c r="N47" s="34"/>
      <c r="Q47" s="68"/>
    </row>
    <row r="48" customHeight="1" spans="1:17">
      <c r="A48" s="27">
        <v>44</v>
      </c>
      <c r="B48" s="34" t="s">
        <v>114</v>
      </c>
      <c r="C48" s="32">
        <v>89</v>
      </c>
      <c r="D48" s="35" t="s">
        <v>115</v>
      </c>
      <c r="E48" s="36">
        <v>3</v>
      </c>
      <c r="F48" s="36"/>
      <c r="G48" s="32"/>
      <c r="H48" s="32" t="s">
        <v>20</v>
      </c>
      <c r="I48" s="55"/>
      <c r="J48" s="36">
        <v>30</v>
      </c>
      <c r="K48" s="55" t="s">
        <v>27</v>
      </c>
      <c r="L48" s="36">
        <v>90</v>
      </c>
      <c r="M48" s="54">
        <f t="shared" si="8"/>
        <v>270</v>
      </c>
      <c r="N48" s="61"/>
      <c r="Q48" s="66"/>
    </row>
    <row r="49" customHeight="1" spans="1:17">
      <c r="A49" s="27">
        <v>45</v>
      </c>
      <c r="B49" s="34" t="s">
        <v>116</v>
      </c>
      <c r="C49" s="32">
        <v>91</v>
      </c>
      <c r="D49" s="35" t="s">
        <v>117</v>
      </c>
      <c r="E49" s="36">
        <v>2</v>
      </c>
      <c r="F49" s="35"/>
      <c r="G49" s="32"/>
      <c r="H49" s="32" t="s">
        <v>20</v>
      </c>
      <c r="I49" s="55"/>
      <c r="J49" s="36">
        <v>20</v>
      </c>
      <c r="K49" s="58">
        <v>3</v>
      </c>
      <c r="L49" s="36">
        <f t="shared" ref="L49:L55" si="11">K49*J49</f>
        <v>60</v>
      </c>
      <c r="M49" s="54">
        <f t="shared" si="8"/>
        <v>180</v>
      </c>
      <c r="N49" s="61"/>
      <c r="Q49" s="66"/>
    </row>
    <row r="50" customHeight="1" spans="1:17">
      <c r="A50" s="27">
        <v>46</v>
      </c>
      <c r="B50" s="34" t="s">
        <v>118</v>
      </c>
      <c r="C50" s="32">
        <v>94</v>
      </c>
      <c r="D50" s="35" t="s">
        <v>119</v>
      </c>
      <c r="E50" s="36">
        <v>3</v>
      </c>
      <c r="F50" s="35"/>
      <c r="G50" s="32"/>
      <c r="H50" s="32" t="s">
        <v>20</v>
      </c>
      <c r="I50" s="55"/>
      <c r="J50" s="36">
        <v>30</v>
      </c>
      <c r="K50" s="58">
        <v>3</v>
      </c>
      <c r="L50" s="36">
        <f t="shared" si="11"/>
        <v>90</v>
      </c>
      <c r="M50" s="54">
        <f t="shared" si="8"/>
        <v>270</v>
      </c>
      <c r="N50" s="35"/>
      <c r="Q50" s="66"/>
    </row>
    <row r="51" customHeight="1" spans="1:17">
      <c r="A51" s="27">
        <v>47</v>
      </c>
      <c r="B51" s="34" t="s">
        <v>120</v>
      </c>
      <c r="C51" s="32">
        <v>95</v>
      </c>
      <c r="D51" s="35" t="s">
        <v>121</v>
      </c>
      <c r="E51" s="36">
        <v>3</v>
      </c>
      <c r="F51" s="35"/>
      <c r="G51" s="32"/>
      <c r="H51" s="32" t="s">
        <v>20</v>
      </c>
      <c r="I51" s="55"/>
      <c r="J51" s="36">
        <v>30</v>
      </c>
      <c r="K51" s="58">
        <v>3</v>
      </c>
      <c r="L51" s="36">
        <f t="shared" si="11"/>
        <v>90</v>
      </c>
      <c r="M51" s="54">
        <f t="shared" si="8"/>
        <v>270</v>
      </c>
      <c r="N51" s="61"/>
      <c r="Q51" s="66"/>
    </row>
    <row r="52" customHeight="1" spans="1:17">
      <c r="A52" s="27">
        <v>48</v>
      </c>
      <c r="B52" s="34" t="s">
        <v>122</v>
      </c>
      <c r="C52" s="27">
        <v>101</v>
      </c>
      <c r="D52" s="34" t="s">
        <v>123</v>
      </c>
      <c r="E52" s="42">
        <v>2</v>
      </c>
      <c r="F52" s="34"/>
      <c r="G52" s="27"/>
      <c r="H52" s="32" t="s">
        <v>20</v>
      </c>
      <c r="I52" s="50"/>
      <c r="J52" s="42">
        <v>20</v>
      </c>
      <c r="K52" s="62">
        <v>3</v>
      </c>
      <c r="L52" s="42">
        <f t="shared" si="11"/>
        <v>60</v>
      </c>
      <c r="M52" s="51">
        <f t="shared" si="8"/>
        <v>180</v>
      </c>
      <c r="N52" s="61"/>
      <c r="Q52" s="66"/>
    </row>
    <row r="53" customHeight="1" spans="1:17">
      <c r="A53" s="27">
        <v>49</v>
      </c>
      <c r="B53" s="41" t="s">
        <v>124</v>
      </c>
      <c r="C53" s="30">
        <v>118</v>
      </c>
      <c r="D53" s="43" t="s">
        <v>125</v>
      </c>
      <c r="E53" s="44">
        <v>2</v>
      </c>
      <c r="F53" s="43"/>
      <c r="G53" s="30"/>
      <c r="H53" s="32" t="s">
        <v>20</v>
      </c>
      <c r="I53" s="53"/>
      <c r="J53" s="44">
        <v>20</v>
      </c>
      <c r="K53" s="63">
        <v>3</v>
      </c>
      <c r="L53" s="44">
        <f t="shared" si="11"/>
        <v>60</v>
      </c>
      <c r="M53" s="64">
        <f t="shared" si="8"/>
        <v>180</v>
      </c>
      <c r="N53" s="61"/>
      <c r="Q53" s="66"/>
    </row>
    <row r="54" customHeight="1" spans="1:17">
      <c r="A54" s="27">
        <v>50</v>
      </c>
      <c r="B54" s="34" t="s">
        <v>126</v>
      </c>
      <c r="C54" s="27">
        <v>124</v>
      </c>
      <c r="D54" s="34" t="s">
        <v>127</v>
      </c>
      <c r="E54" s="42">
        <v>2</v>
      </c>
      <c r="F54" s="34"/>
      <c r="G54" s="27"/>
      <c r="H54" s="27" t="s">
        <v>20</v>
      </c>
      <c r="I54" s="50"/>
      <c r="J54" s="42">
        <v>20</v>
      </c>
      <c r="K54" s="62">
        <v>3</v>
      </c>
      <c r="L54" s="42">
        <f t="shared" si="11"/>
        <v>60</v>
      </c>
      <c r="M54" s="51">
        <f t="shared" si="8"/>
        <v>180</v>
      </c>
      <c r="N54" s="61"/>
      <c r="Q54" s="66"/>
    </row>
    <row r="55" customHeight="1" spans="1:17">
      <c r="A55" s="27">
        <v>51</v>
      </c>
      <c r="B55" s="34" t="s">
        <v>128</v>
      </c>
      <c r="C55" s="32">
        <v>126</v>
      </c>
      <c r="D55" s="35" t="s">
        <v>129</v>
      </c>
      <c r="E55" s="36">
        <v>3</v>
      </c>
      <c r="F55" s="35"/>
      <c r="G55" s="32"/>
      <c r="H55" s="27" t="s">
        <v>20</v>
      </c>
      <c r="I55" s="55"/>
      <c r="J55" s="36">
        <v>30</v>
      </c>
      <c r="K55" s="58">
        <v>3</v>
      </c>
      <c r="L55" s="36">
        <f t="shared" si="11"/>
        <v>90</v>
      </c>
      <c r="M55" s="54">
        <f t="shared" si="8"/>
        <v>270</v>
      </c>
      <c r="N55" s="61"/>
      <c r="Q55" s="66"/>
    </row>
    <row r="56" customHeight="1" spans="1:17">
      <c r="A56" s="27">
        <v>52</v>
      </c>
      <c r="B56" s="34" t="s">
        <v>130</v>
      </c>
      <c r="C56" s="32">
        <v>128</v>
      </c>
      <c r="D56" s="35" t="s">
        <v>131</v>
      </c>
      <c r="E56" s="36">
        <v>1</v>
      </c>
      <c r="F56" s="36"/>
      <c r="G56" s="32"/>
      <c r="H56" s="27" t="s">
        <v>20</v>
      </c>
      <c r="I56" s="55"/>
      <c r="J56" s="36">
        <v>10</v>
      </c>
      <c r="K56" s="55" t="s">
        <v>27</v>
      </c>
      <c r="L56" s="36">
        <v>30</v>
      </c>
      <c r="M56" s="54">
        <f t="shared" si="8"/>
        <v>90</v>
      </c>
      <c r="N56" s="61"/>
      <c r="Q56" s="66"/>
    </row>
    <row r="57" customHeight="1" spans="1:17">
      <c r="A57" s="27">
        <v>53</v>
      </c>
      <c r="B57" s="34" t="s">
        <v>132</v>
      </c>
      <c r="C57" s="27">
        <v>134</v>
      </c>
      <c r="D57" s="34" t="s">
        <v>47</v>
      </c>
      <c r="E57" s="42">
        <v>2</v>
      </c>
      <c r="F57" s="34"/>
      <c r="G57" s="27"/>
      <c r="H57" s="27" t="s">
        <v>20</v>
      </c>
      <c r="I57" s="50"/>
      <c r="J57" s="42">
        <v>20</v>
      </c>
      <c r="K57" s="62">
        <v>3</v>
      </c>
      <c r="L57" s="42">
        <f>K57*J57</f>
        <v>60</v>
      </c>
      <c r="M57" s="51">
        <f t="shared" si="8"/>
        <v>180</v>
      </c>
      <c r="N57" s="65"/>
      <c r="Q57" s="66"/>
    </row>
    <row r="58" customHeight="1" spans="1:17">
      <c r="A58" s="27">
        <v>54</v>
      </c>
      <c r="B58" s="34" t="s">
        <v>133</v>
      </c>
      <c r="C58" s="32">
        <v>135</v>
      </c>
      <c r="D58" s="35" t="s">
        <v>134</v>
      </c>
      <c r="E58" s="36">
        <v>2</v>
      </c>
      <c r="F58" s="35"/>
      <c r="G58" s="32"/>
      <c r="H58" s="27" t="s">
        <v>20</v>
      </c>
      <c r="I58" s="55"/>
      <c r="J58" s="36">
        <v>20</v>
      </c>
      <c r="K58" s="58">
        <v>3</v>
      </c>
      <c r="L58" s="36">
        <f>K58*J58</f>
        <v>60</v>
      </c>
      <c r="M58" s="54">
        <f t="shared" si="8"/>
        <v>180</v>
      </c>
      <c r="N58" s="61"/>
      <c r="Q58" s="66"/>
    </row>
    <row r="59" customHeight="1" spans="1:17">
      <c r="A59" s="27">
        <v>55</v>
      </c>
      <c r="B59" s="34" t="s">
        <v>135</v>
      </c>
      <c r="C59" s="32">
        <v>141</v>
      </c>
      <c r="D59" s="35" t="s">
        <v>136</v>
      </c>
      <c r="E59" s="36">
        <v>4</v>
      </c>
      <c r="F59" s="35"/>
      <c r="G59" s="32"/>
      <c r="H59" s="27" t="s">
        <v>20</v>
      </c>
      <c r="I59" s="55"/>
      <c r="J59" s="36">
        <v>40</v>
      </c>
      <c r="K59" s="58">
        <v>3</v>
      </c>
      <c r="L59" s="36">
        <f>K59*J59</f>
        <v>120</v>
      </c>
      <c r="M59" s="54">
        <f t="shared" si="8"/>
        <v>360</v>
      </c>
      <c r="N59" s="61"/>
      <c r="Q59" s="66"/>
    </row>
    <row r="60" customHeight="1" spans="1:17">
      <c r="A60" s="27">
        <v>56</v>
      </c>
      <c r="B60" s="34" t="s">
        <v>137</v>
      </c>
      <c r="C60" s="32">
        <v>146</v>
      </c>
      <c r="D60" s="35" t="s">
        <v>138</v>
      </c>
      <c r="E60" s="36">
        <v>3</v>
      </c>
      <c r="F60" s="36"/>
      <c r="G60" s="32"/>
      <c r="H60" s="30" t="s">
        <v>20</v>
      </c>
      <c r="I60" s="55"/>
      <c r="J60" s="36">
        <v>30</v>
      </c>
      <c r="K60" s="55" t="s">
        <v>27</v>
      </c>
      <c r="L60" s="36">
        <v>90</v>
      </c>
      <c r="M60" s="54">
        <f t="shared" si="8"/>
        <v>270</v>
      </c>
      <c r="N60" s="61"/>
      <c r="Q60" s="66"/>
    </row>
    <row r="61" customHeight="1" spans="1:17">
      <c r="A61" s="27">
        <v>57</v>
      </c>
      <c r="B61" s="34" t="s">
        <v>139</v>
      </c>
      <c r="C61" s="32">
        <v>156</v>
      </c>
      <c r="D61" s="35" t="s">
        <v>140</v>
      </c>
      <c r="E61" s="36">
        <v>1</v>
      </c>
      <c r="F61" s="35"/>
      <c r="G61" s="32"/>
      <c r="H61" s="30" t="s">
        <v>20</v>
      </c>
      <c r="I61" s="55"/>
      <c r="J61" s="36">
        <v>10</v>
      </c>
      <c r="K61" s="58">
        <v>3</v>
      </c>
      <c r="L61" s="36">
        <f>K61*J61</f>
        <v>30</v>
      </c>
      <c r="M61" s="54">
        <f t="shared" si="8"/>
        <v>90</v>
      </c>
      <c r="N61" s="61"/>
      <c r="Q61" s="66"/>
    </row>
    <row r="62" customHeight="1" spans="1:17">
      <c r="A62" s="27">
        <v>58</v>
      </c>
      <c r="B62" s="27" t="s">
        <v>141</v>
      </c>
      <c r="C62" s="27">
        <v>166</v>
      </c>
      <c r="D62" s="27" t="s">
        <v>142</v>
      </c>
      <c r="E62" s="27">
        <v>3</v>
      </c>
      <c r="F62" s="27"/>
      <c r="G62" s="27"/>
      <c r="H62" s="30" t="s">
        <v>20</v>
      </c>
      <c r="I62" s="50"/>
      <c r="J62" s="42">
        <v>30</v>
      </c>
      <c r="K62" s="62">
        <v>3</v>
      </c>
      <c r="L62" s="42">
        <f>K62*J62</f>
        <v>90</v>
      </c>
      <c r="M62" s="51">
        <f t="shared" si="8"/>
        <v>270</v>
      </c>
      <c r="N62" s="61"/>
      <c r="Q62" s="66"/>
    </row>
    <row r="63" customHeight="1" spans="1:17">
      <c r="A63" s="27">
        <v>59</v>
      </c>
      <c r="B63" s="27" t="s">
        <v>143</v>
      </c>
      <c r="C63" s="32">
        <v>173</v>
      </c>
      <c r="D63" s="32" t="s">
        <v>144</v>
      </c>
      <c r="E63" s="32">
        <v>1</v>
      </c>
      <c r="F63" s="32"/>
      <c r="G63" s="32"/>
      <c r="H63" s="30" t="s">
        <v>20</v>
      </c>
      <c r="I63" s="55"/>
      <c r="J63" s="36">
        <v>10</v>
      </c>
      <c r="K63" s="58">
        <v>3</v>
      </c>
      <c r="L63" s="36">
        <f>K63*J63</f>
        <v>30</v>
      </c>
      <c r="M63" s="54">
        <f t="shared" si="8"/>
        <v>90</v>
      </c>
      <c r="N63" s="61"/>
      <c r="Q63" s="66"/>
    </row>
    <row r="64" customHeight="1" spans="1:17">
      <c r="A64" s="27">
        <v>60</v>
      </c>
      <c r="B64" s="27" t="s">
        <v>145</v>
      </c>
      <c r="C64" s="32">
        <v>178</v>
      </c>
      <c r="D64" s="32" t="s">
        <v>146</v>
      </c>
      <c r="E64" s="32">
        <v>2</v>
      </c>
      <c r="F64" s="32"/>
      <c r="G64" s="32"/>
      <c r="H64" s="30" t="s">
        <v>20</v>
      </c>
      <c r="I64" s="55"/>
      <c r="J64" s="36">
        <v>20</v>
      </c>
      <c r="K64" s="58">
        <v>3</v>
      </c>
      <c r="L64" s="36">
        <f>K64*J64</f>
        <v>60</v>
      </c>
      <c r="M64" s="54">
        <f t="shared" si="8"/>
        <v>180</v>
      </c>
      <c r="N64" s="61"/>
      <c r="Q64" s="66"/>
    </row>
    <row r="65" customHeight="1" spans="1:17">
      <c r="A65" s="27">
        <v>61</v>
      </c>
      <c r="B65" s="27" t="s">
        <v>147</v>
      </c>
      <c r="C65" s="27">
        <v>196</v>
      </c>
      <c r="D65" s="69" t="s">
        <v>148</v>
      </c>
      <c r="E65" s="27">
        <v>3</v>
      </c>
      <c r="F65" s="27"/>
      <c r="G65" s="27"/>
      <c r="H65" s="30" t="s">
        <v>20</v>
      </c>
      <c r="I65" s="50"/>
      <c r="J65" s="42">
        <v>30</v>
      </c>
      <c r="K65" s="62">
        <v>3</v>
      </c>
      <c r="L65" s="42">
        <f>K65*J65</f>
        <v>90</v>
      </c>
      <c r="M65" s="51">
        <f t="shared" si="8"/>
        <v>270</v>
      </c>
      <c r="N65" s="69"/>
      <c r="Q65" s="66"/>
    </row>
    <row r="66" customHeight="1" spans="1:17">
      <c r="A66" s="27">
        <v>62</v>
      </c>
      <c r="B66" s="27" t="s">
        <v>149</v>
      </c>
      <c r="C66" s="32">
        <v>221</v>
      </c>
      <c r="D66" s="61" t="s">
        <v>150</v>
      </c>
      <c r="E66" s="32">
        <v>3</v>
      </c>
      <c r="F66" s="32"/>
      <c r="G66" s="32"/>
      <c r="H66" s="30" t="s">
        <v>20</v>
      </c>
      <c r="I66" s="55"/>
      <c r="J66" s="36">
        <v>30</v>
      </c>
      <c r="K66" s="58">
        <v>3</v>
      </c>
      <c r="L66" s="36">
        <v>90</v>
      </c>
      <c r="M66" s="54">
        <f t="shared" si="8"/>
        <v>270</v>
      </c>
      <c r="N66" s="61"/>
      <c r="Q66" s="66"/>
    </row>
    <row r="67" customHeight="1" spans="1:17">
      <c r="A67" s="27">
        <v>63</v>
      </c>
      <c r="B67" s="27" t="s">
        <v>151</v>
      </c>
      <c r="C67" s="27">
        <v>1286</v>
      </c>
      <c r="D67" s="69" t="s">
        <v>152</v>
      </c>
      <c r="E67" s="27">
        <v>1</v>
      </c>
      <c r="F67" s="27"/>
      <c r="G67" s="27"/>
      <c r="H67" s="30" t="s">
        <v>20</v>
      </c>
      <c r="I67" s="50"/>
      <c r="J67" s="27">
        <v>10</v>
      </c>
      <c r="K67" s="73">
        <v>3</v>
      </c>
      <c r="L67" s="42">
        <v>30</v>
      </c>
      <c r="M67" s="51">
        <f t="shared" si="8"/>
        <v>90</v>
      </c>
      <c r="N67" s="61"/>
      <c r="Q67" s="66"/>
    </row>
    <row r="68" customHeight="1" spans="1:17">
      <c r="A68" s="27">
        <v>64</v>
      </c>
      <c r="B68" s="27" t="s">
        <v>153</v>
      </c>
      <c r="C68" s="27">
        <v>1288</v>
      </c>
      <c r="D68" s="69" t="s">
        <v>154</v>
      </c>
      <c r="E68" s="27">
        <v>3</v>
      </c>
      <c r="F68" s="27"/>
      <c r="G68" s="27"/>
      <c r="H68" s="30" t="s">
        <v>20</v>
      </c>
      <c r="I68" s="50"/>
      <c r="J68" s="27">
        <v>30</v>
      </c>
      <c r="K68" s="73">
        <v>3</v>
      </c>
      <c r="L68" s="42">
        <f>K68*J68</f>
        <v>90</v>
      </c>
      <c r="M68" s="51">
        <f t="shared" si="8"/>
        <v>270</v>
      </c>
      <c r="N68" s="61"/>
      <c r="Q68" s="66"/>
    </row>
    <row r="69" customHeight="1" spans="1:17">
      <c r="A69" s="27">
        <v>65</v>
      </c>
      <c r="B69" s="27" t="s">
        <v>155</v>
      </c>
      <c r="C69" s="32">
        <v>1293</v>
      </c>
      <c r="D69" s="61" t="s">
        <v>156</v>
      </c>
      <c r="E69" s="32">
        <v>3</v>
      </c>
      <c r="F69" s="32"/>
      <c r="G69" s="32"/>
      <c r="H69" s="32" t="s">
        <v>20</v>
      </c>
      <c r="I69" s="55"/>
      <c r="J69" s="32">
        <v>30</v>
      </c>
      <c r="K69" s="74">
        <v>3</v>
      </c>
      <c r="L69" s="36">
        <f>K69*J69</f>
        <v>90</v>
      </c>
      <c r="M69" s="54">
        <f t="shared" si="8"/>
        <v>270</v>
      </c>
      <c r="N69" s="61"/>
      <c r="Q69" s="66"/>
    </row>
    <row r="70" customHeight="1" spans="1:17">
      <c r="A70" s="27">
        <v>66</v>
      </c>
      <c r="B70" s="27" t="s">
        <v>157</v>
      </c>
      <c r="C70" s="32">
        <v>1294</v>
      </c>
      <c r="D70" s="61" t="s">
        <v>158</v>
      </c>
      <c r="E70" s="32">
        <v>3</v>
      </c>
      <c r="F70" s="32"/>
      <c r="G70" s="32"/>
      <c r="H70" s="32" t="s">
        <v>20</v>
      </c>
      <c r="I70" s="55"/>
      <c r="J70" s="32">
        <v>30</v>
      </c>
      <c r="K70" s="74">
        <v>3</v>
      </c>
      <c r="L70" s="36">
        <f>K70*J70</f>
        <v>90</v>
      </c>
      <c r="M70" s="54">
        <f t="shared" si="8"/>
        <v>270</v>
      </c>
      <c r="N70" s="61"/>
      <c r="Q70" s="66"/>
    </row>
    <row r="71" customHeight="1" spans="1:17">
      <c r="A71" s="27">
        <v>67</v>
      </c>
      <c r="B71" s="27" t="s">
        <v>159</v>
      </c>
      <c r="C71" s="32">
        <v>1303</v>
      </c>
      <c r="D71" s="61" t="s">
        <v>160</v>
      </c>
      <c r="E71" s="32">
        <v>2</v>
      </c>
      <c r="F71" s="32"/>
      <c r="G71" s="32"/>
      <c r="H71" s="27" t="s">
        <v>20</v>
      </c>
      <c r="I71" s="55"/>
      <c r="J71" s="32">
        <v>20</v>
      </c>
      <c r="K71" s="32">
        <v>3</v>
      </c>
      <c r="L71" s="36">
        <f t="shared" ref="L71:L82" si="12">K71*J71</f>
        <v>60</v>
      </c>
      <c r="M71" s="54">
        <f t="shared" si="8"/>
        <v>180</v>
      </c>
      <c r="N71" s="61"/>
      <c r="Q71" s="66"/>
    </row>
    <row r="72" customHeight="1" spans="1:17">
      <c r="A72" s="27">
        <v>68</v>
      </c>
      <c r="B72" s="27" t="s">
        <v>161</v>
      </c>
      <c r="C72" s="32">
        <v>1315</v>
      </c>
      <c r="D72" s="61" t="s">
        <v>162</v>
      </c>
      <c r="E72" s="32">
        <v>1</v>
      </c>
      <c r="F72" s="32"/>
      <c r="G72" s="32"/>
      <c r="H72" s="32" t="s">
        <v>20</v>
      </c>
      <c r="I72" s="55"/>
      <c r="J72" s="32">
        <v>10</v>
      </c>
      <c r="K72" s="74">
        <v>3</v>
      </c>
      <c r="L72" s="36">
        <f t="shared" si="12"/>
        <v>30</v>
      </c>
      <c r="M72" s="54">
        <f t="shared" si="8"/>
        <v>90</v>
      </c>
      <c r="N72" s="61"/>
      <c r="Q72" s="66"/>
    </row>
    <row r="73" customHeight="1" spans="1:17">
      <c r="A73" s="27">
        <v>69</v>
      </c>
      <c r="B73" s="27" t="s">
        <v>108</v>
      </c>
      <c r="C73" s="27">
        <v>1327</v>
      </c>
      <c r="D73" s="69" t="s">
        <v>111</v>
      </c>
      <c r="E73" s="27">
        <v>2</v>
      </c>
      <c r="F73" s="27"/>
      <c r="G73" s="27"/>
      <c r="H73" s="32" t="s">
        <v>20</v>
      </c>
      <c r="I73" s="50"/>
      <c r="J73" s="27">
        <v>20</v>
      </c>
      <c r="K73" s="27">
        <v>3</v>
      </c>
      <c r="L73" s="42">
        <f t="shared" si="12"/>
        <v>60</v>
      </c>
      <c r="M73" s="51">
        <f t="shared" si="8"/>
        <v>180</v>
      </c>
      <c r="N73" s="61"/>
      <c r="Q73" s="66"/>
    </row>
    <row r="74" customHeight="1" spans="1:17">
      <c r="A74" s="27">
        <v>70</v>
      </c>
      <c r="B74" s="27" t="s">
        <v>163</v>
      </c>
      <c r="C74" s="32">
        <v>1328</v>
      </c>
      <c r="D74" s="61" t="s">
        <v>164</v>
      </c>
      <c r="E74" s="32">
        <v>2</v>
      </c>
      <c r="F74" s="32"/>
      <c r="G74" s="32"/>
      <c r="H74" s="32" t="s">
        <v>20</v>
      </c>
      <c r="I74" s="55"/>
      <c r="J74" s="32">
        <v>20</v>
      </c>
      <c r="K74" s="74">
        <v>3</v>
      </c>
      <c r="L74" s="36">
        <f t="shared" si="12"/>
        <v>60</v>
      </c>
      <c r="M74" s="54">
        <f t="shared" si="8"/>
        <v>180</v>
      </c>
      <c r="N74" s="61"/>
      <c r="Q74" s="66"/>
    </row>
    <row r="75" customHeight="1" spans="1:17">
      <c r="A75" s="27">
        <v>71</v>
      </c>
      <c r="B75" s="27" t="s">
        <v>165</v>
      </c>
      <c r="C75" s="32">
        <v>1336</v>
      </c>
      <c r="D75" s="61" t="s">
        <v>166</v>
      </c>
      <c r="E75" s="32">
        <v>1</v>
      </c>
      <c r="F75" s="32"/>
      <c r="G75" s="32"/>
      <c r="H75" s="32" t="s">
        <v>20</v>
      </c>
      <c r="I75" s="55"/>
      <c r="J75" s="32">
        <v>10</v>
      </c>
      <c r="K75" s="74">
        <v>3</v>
      </c>
      <c r="L75" s="36">
        <f t="shared" si="12"/>
        <v>30</v>
      </c>
      <c r="M75" s="54">
        <f t="shared" si="8"/>
        <v>90</v>
      </c>
      <c r="N75" s="61"/>
      <c r="Q75" s="66"/>
    </row>
    <row r="76" customHeight="1" spans="1:17">
      <c r="A76" s="27">
        <v>72</v>
      </c>
      <c r="B76" s="27" t="s">
        <v>167</v>
      </c>
      <c r="C76" s="32">
        <v>1338</v>
      </c>
      <c r="D76" s="61" t="s">
        <v>168</v>
      </c>
      <c r="E76" s="32">
        <v>1</v>
      </c>
      <c r="F76" s="32"/>
      <c r="G76" s="32"/>
      <c r="H76" s="32" t="s">
        <v>20</v>
      </c>
      <c r="I76" s="55"/>
      <c r="J76" s="32">
        <v>10</v>
      </c>
      <c r="K76" s="74">
        <v>3</v>
      </c>
      <c r="L76" s="36">
        <f t="shared" si="12"/>
        <v>30</v>
      </c>
      <c r="M76" s="54">
        <f t="shared" si="8"/>
        <v>90</v>
      </c>
      <c r="N76" s="61"/>
      <c r="Q76" s="66"/>
    </row>
    <row r="77" customHeight="1" spans="1:17">
      <c r="A77" s="27">
        <v>73</v>
      </c>
      <c r="B77" s="27" t="s">
        <v>169</v>
      </c>
      <c r="C77" s="32">
        <v>1342</v>
      </c>
      <c r="D77" s="61" t="s">
        <v>170</v>
      </c>
      <c r="E77" s="32">
        <v>2</v>
      </c>
      <c r="F77" s="32"/>
      <c r="G77" s="32"/>
      <c r="H77" s="32" t="s">
        <v>20</v>
      </c>
      <c r="I77" s="55"/>
      <c r="J77" s="32">
        <v>20</v>
      </c>
      <c r="K77" s="74">
        <v>3</v>
      </c>
      <c r="L77" s="36">
        <f t="shared" si="12"/>
        <v>60</v>
      </c>
      <c r="M77" s="54">
        <f t="shared" si="8"/>
        <v>180</v>
      </c>
      <c r="N77" s="61"/>
      <c r="Q77" s="66"/>
    </row>
    <row r="78" customHeight="1" spans="1:17">
      <c r="A78" s="27">
        <v>74</v>
      </c>
      <c r="B78" s="27" t="s">
        <v>171</v>
      </c>
      <c r="C78" s="32">
        <v>1343</v>
      </c>
      <c r="D78" s="61" t="s">
        <v>172</v>
      </c>
      <c r="E78" s="32">
        <v>3</v>
      </c>
      <c r="F78" s="32"/>
      <c r="G78" s="32"/>
      <c r="H78" s="32" t="s">
        <v>20</v>
      </c>
      <c r="I78" s="55"/>
      <c r="J78" s="32">
        <v>30</v>
      </c>
      <c r="K78" s="74">
        <v>3</v>
      </c>
      <c r="L78" s="36">
        <f t="shared" si="12"/>
        <v>90</v>
      </c>
      <c r="M78" s="54">
        <f t="shared" si="8"/>
        <v>270</v>
      </c>
      <c r="N78" s="61"/>
      <c r="Q78" s="66"/>
    </row>
    <row r="79" customHeight="1" spans="1:17">
      <c r="A79" s="27">
        <v>75</v>
      </c>
      <c r="B79" s="27" t="s">
        <v>173</v>
      </c>
      <c r="C79" s="32">
        <v>1350</v>
      </c>
      <c r="D79" s="61" t="s">
        <v>174</v>
      </c>
      <c r="E79" s="32">
        <v>1</v>
      </c>
      <c r="F79" s="32"/>
      <c r="G79" s="32"/>
      <c r="H79" s="32" t="s">
        <v>20</v>
      </c>
      <c r="I79" s="55"/>
      <c r="J79" s="32">
        <v>10</v>
      </c>
      <c r="K79" s="74">
        <v>3</v>
      </c>
      <c r="L79" s="36">
        <f t="shared" si="12"/>
        <v>30</v>
      </c>
      <c r="M79" s="54">
        <f t="shared" si="8"/>
        <v>90</v>
      </c>
      <c r="N79" s="61"/>
      <c r="Q79" s="66"/>
    </row>
    <row r="80" customHeight="1" spans="1:17">
      <c r="A80" s="27">
        <v>76</v>
      </c>
      <c r="B80" s="27" t="s">
        <v>175</v>
      </c>
      <c r="C80" s="32">
        <v>1352</v>
      </c>
      <c r="D80" s="61" t="s">
        <v>176</v>
      </c>
      <c r="E80" s="32">
        <v>3</v>
      </c>
      <c r="F80" s="32"/>
      <c r="G80" s="32"/>
      <c r="H80" s="32" t="s">
        <v>20</v>
      </c>
      <c r="I80" s="55"/>
      <c r="J80" s="32">
        <v>30</v>
      </c>
      <c r="K80" s="74">
        <v>3</v>
      </c>
      <c r="L80" s="36">
        <f t="shared" si="12"/>
        <v>90</v>
      </c>
      <c r="M80" s="54">
        <f t="shared" si="8"/>
        <v>270</v>
      </c>
      <c r="N80" s="61"/>
      <c r="Q80" s="66"/>
    </row>
    <row r="81" customHeight="1" spans="1:17">
      <c r="A81" s="27">
        <v>77</v>
      </c>
      <c r="B81" s="27" t="s">
        <v>177</v>
      </c>
      <c r="C81" s="32">
        <v>1358</v>
      </c>
      <c r="D81" s="61" t="s">
        <v>178</v>
      </c>
      <c r="E81" s="32">
        <v>1</v>
      </c>
      <c r="F81" s="32"/>
      <c r="G81" s="32"/>
      <c r="H81" s="32" t="s">
        <v>20</v>
      </c>
      <c r="I81" s="55"/>
      <c r="J81" s="32">
        <v>10</v>
      </c>
      <c r="K81" s="74">
        <v>3</v>
      </c>
      <c r="L81" s="36">
        <f t="shared" si="12"/>
        <v>30</v>
      </c>
      <c r="M81" s="54">
        <f t="shared" si="8"/>
        <v>90</v>
      </c>
      <c r="N81" s="61"/>
      <c r="Q81" s="66"/>
    </row>
    <row r="82" customHeight="1" spans="1:17">
      <c r="A82" s="27">
        <v>78</v>
      </c>
      <c r="B82" s="27" t="s">
        <v>179</v>
      </c>
      <c r="C82" s="32">
        <v>1359</v>
      </c>
      <c r="D82" s="61" t="s">
        <v>180</v>
      </c>
      <c r="E82" s="32">
        <v>2</v>
      </c>
      <c r="F82" s="32"/>
      <c r="G82" s="32"/>
      <c r="H82" s="32" t="s">
        <v>20</v>
      </c>
      <c r="I82" s="55"/>
      <c r="J82" s="32">
        <v>20</v>
      </c>
      <c r="K82" s="74">
        <v>3</v>
      </c>
      <c r="L82" s="36">
        <f t="shared" si="12"/>
        <v>60</v>
      </c>
      <c r="M82" s="54">
        <f t="shared" si="8"/>
        <v>180</v>
      </c>
      <c r="N82" s="61"/>
      <c r="Q82" s="66"/>
    </row>
    <row r="83" customHeight="1" spans="1:17">
      <c r="A83" s="27">
        <v>79</v>
      </c>
      <c r="B83" s="27" t="s">
        <v>181</v>
      </c>
      <c r="C83" s="32">
        <v>1362</v>
      </c>
      <c r="D83" s="61" t="s">
        <v>182</v>
      </c>
      <c r="E83" s="32">
        <v>5</v>
      </c>
      <c r="F83" s="32"/>
      <c r="G83" s="32"/>
      <c r="H83" s="32" t="s">
        <v>20</v>
      </c>
      <c r="I83" s="55"/>
      <c r="J83" s="32">
        <v>50</v>
      </c>
      <c r="K83" s="55" t="s">
        <v>27</v>
      </c>
      <c r="L83" s="36">
        <v>150</v>
      </c>
      <c r="M83" s="54">
        <f t="shared" si="8"/>
        <v>450</v>
      </c>
      <c r="N83" s="61"/>
      <c r="Q83" s="66"/>
    </row>
    <row r="84" customHeight="1" spans="1:17">
      <c r="A84" s="27">
        <v>80</v>
      </c>
      <c r="B84" s="27" t="s">
        <v>183</v>
      </c>
      <c r="C84" s="32">
        <v>1363</v>
      </c>
      <c r="D84" s="61" t="s">
        <v>184</v>
      </c>
      <c r="E84" s="32">
        <v>2</v>
      </c>
      <c r="F84" s="32"/>
      <c r="G84" s="32"/>
      <c r="H84" s="32" t="s">
        <v>20</v>
      </c>
      <c r="I84" s="55"/>
      <c r="J84" s="32">
        <v>20</v>
      </c>
      <c r="K84" s="74">
        <v>3</v>
      </c>
      <c r="L84" s="36">
        <f>K84*J84</f>
        <v>60</v>
      </c>
      <c r="M84" s="54">
        <f t="shared" si="8"/>
        <v>180</v>
      </c>
      <c r="N84" s="61"/>
      <c r="Q84" s="66"/>
    </row>
    <row r="85" customHeight="1" spans="1:17">
      <c r="A85" s="27">
        <v>81</v>
      </c>
      <c r="B85" s="29" t="s">
        <v>185</v>
      </c>
      <c r="C85" s="30">
        <v>1365</v>
      </c>
      <c r="D85" s="70" t="s">
        <v>186</v>
      </c>
      <c r="E85" s="30">
        <v>1</v>
      </c>
      <c r="F85" s="30"/>
      <c r="G85" s="30"/>
      <c r="H85" s="30" t="s">
        <v>20</v>
      </c>
      <c r="I85" s="53"/>
      <c r="J85" s="30">
        <v>10</v>
      </c>
      <c r="K85" s="75">
        <v>3</v>
      </c>
      <c r="L85" s="44">
        <f>K85*J85</f>
        <v>30</v>
      </c>
      <c r="M85" s="64">
        <f t="shared" si="8"/>
        <v>90</v>
      </c>
      <c r="N85" s="61"/>
      <c r="Q85" s="66"/>
    </row>
    <row r="86" customHeight="1" spans="1:17">
      <c r="A86" s="27">
        <v>82</v>
      </c>
      <c r="B86" s="27" t="s">
        <v>187</v>
      </c>
      <c r="C86" s="32">
        <v>1378</v>
      </c>
      <c r="D86" s="61" t="s">
        <v>188</v>
      </c>
      <c r="E86" s="32">
        <v>1</v>
      </c>
      <c r="F86" s="32"/>
      <c r="G86" s="32"/>
      <c r="H86" s="32" t="s">
        <v>20</v>
      </c>
      <c r="I86" s="55"/>
      <c r="J86" s="32">
        <v>10</v>
      </c>
      <c r="K86" s="74">
        <v>3</v>
      </c>
      <c r="L86" s="36">
        <f>K86*J86</f>
        <v>30</v>
      </c>
      <c r="M86" s="54">
        <f t="shared" si="8"/>
        <v>90</v>
      </c>
      <c r="N86" s="61"/>
      <c r="Q86" s="66"/>
    </row>
    <row r="87" customHeight="1" spans="1:17">
      <c r="A87" s="27">
        <v>83</v>
      </c>
      <c r="B87" s="27" t="s">
        <v>189</v>
      </c>
      <c r="C87" s="32">
        <v>1382</v>
      </c>
      <c r="D87" s="61" t="s">
        <v>190</v>
      </c>
      <c r="E87" s="32">
        <v>1</v>
      </c>
      <c r="F87" s="32">
        <v>1</v>
      </c>
      <c r="G87" s="32"/>
      <c r="H87" s="32" t="s">
        <v>20</v>
      </c>
      <c r="I87" s="55"/>
      <c r="J87" s="32">
        <v>15</v>
      </c>
      <c r="K87" s="74">
        <v>4</v>
      </c>
      <c r="L87" s="36">
        <f>K87*J87</f>
        <v>60</v>
      </c>
      <c r="M87" s="54">
        <f t="shared" si="8"/>
        <v>180</v>
      </c>
      <c r="N87" s="38"/>
      <c r="Q87" s="66"/>
    </row>
    <row r="88" customHeight="1" spans="1:17">
      <c r="A88" s="27">
        <v>84</v>
      </c>
      <c r="B88" s="27" t="s">
        <v>191</v>
      </c>
      <c r="C88" s="32">
        <v>1383</v>
      </c>
      <c r="D88" s="61" t="s">
        <v>192</v>
      </c>
      <c r="E88" s="32">
        <v>2</v>
      </c>
      <c r="F88" s="32"/>
      <c r="G88" s="32"/>
      <c r="H88" s="32" t="s">
        <v>20</v>
      </c>
      <c r="I88" s="55"/>
      <c r="J88" s="32">
        <v>20</v>
      </c>
      <c r="K88" s="74">
        <v>3</v>
      </c>
      <c r="L88" s="36">
        <f>K88*J88</f>
        <v>60</v>
      </c>
      <c r="M88" s="54">
        <f t="shared" si="8"/>
        <v>180</v>
      </c>
      <c r="N88" s="32"/>
      <c r="Q88" s="66"/>
    </row>
    <row r="89" customHeight="1" spans="1:17">
      <c r="A89" s="27">
        <v>85</v>
      </c>
      <c r="B89" s="27" t="s">
        <v>193</v>
      </c>
      <c r="C89" s="32">
        <v>1397</v>
      </c>
      <c r="D89" s="61" t="s">
        <v>194</v>
      </c>
      <c r="E89" s="32">
        <v>2</v>
      </c>
      <c r="F89" s="32"/>
      <c r="G89" s="32"/>
      <c r="H89" s="32" t="s">
        <v>20</v>
      </c>
      <c r="I89" s="55"/>
      <c r="J89" s="32">
        <v>20</v>
      </c>
      <c r="K89" s="55" t="s">
        <v>27</v>
      </c>
      <c r="L89" s="36">
        <v>60</v>
      </c>
      <c r="M89" s="54">
        <f t="shared" si="8"/>
        <v>180</v>
      </c>
      <c r="N89" s="32"/>
      <c r="Q89" s="66"/>
    </row>
    <row r="90" customHeight="1" spans="1:17">
      <c r="A90" s="27">
        <v>86</v>
      </c>
      <c r="B90" s="27" t="s">
        <v>195</v>
      </c>
      <c r="C90" s="32">
        <v>1398</v>
      </c>
      <c r="D90" s="61" t="s">
        <v>196</v>
      </c>
      <c r="E90" s="32">
        <v>1</v>
      </c>
      <c r="F90" s="32"/>
      <c r="G90" s="32"/>
      <c r="H90" s="32" t="s">
        <v>20</v>
      </c>
      <c r="I90" s="55"/>
      <c r="J90" s="32">
        <v>10</v>
      </c>
      <c r="K90" s="55" t="s">
        <v>27</v>
      </c>
      <c r="L90" s="36">
        <v>30</v>
      </c>
      <c r="M90" s="54">
        <f t="shared" si="8"/>
        <v>90</v>
      </c>
      <c r="N90" s="32"/>
      <c r="Q90" s="66"/>
    </row>
    <row r="91" customHeight="1" spans="1:17">
      <c r="A91" s="27">
        <v>87</v>
      </c>
      <c r="B91" s="27" t="s">
        <v>197</v>
      </c>
      <c r="C91" s="32">
        <v>1399</v>
      </c>
      <c r="D91" s="61" t="s">
        <v>198</v>
      </c>
      <c r="E91" s="32">
        <v>3</v>
      </c>
      <c r="F91" s="32"/>
      <c r="G91" s="32"/>
      <c r="H91" s="32" t="s">
        <v>20</v>
      </c>
      <c r="I91" s="55"/>
      <c r="J91" s="32">
        <v>30</v>
      </c>
      <c r="K91" s="55" t="s">
        <v>27</v>
      </c>
      <c r="L91" s="36">
        <v>90</v>
      </c>
      <c r="M91" s="54">
        <f t="shared" si="8"/>
        <v>270</v>
      </c>
      <c r="N91" s="32"/>
      <c r="Q91" s="66"/>
    </row>
    <row r="92" customHeight="1" spans="1:17">
      <c r="A92" s="27">
        <v>88</v>
      </c>
      <c r="B92" s="27" t="s">
        <v>199</v>
      </c>
      <c r="C92" s="32">
        <v>1403</v>
      </c>
      <c r="D92" s="61" t="s">
        <v>200</v>
      </c>
      <c r="E92" s="32">
        <v>2</v>
      </c>
      <c r="F92" s="32"/>
      <c r="G92" s="32"/>
      <c r="H92" s="32" t="s">
        <v>20</v>
      </c>
      <c r="I92" s="55"/>
      <c r="J92" s="32">
        <v>20</v>
      </c>
      <c r="K92" s="74">
        <v>3</v>
      </c>
      <c r="L92" s="36">
        <f>K92*J92</f>
        <v>60</v>
      </c>
      <c r="M92" s="54">
        <f t="shared" si="8"/>
        <v>180</v>
      </c>
      <c r="N92" s="32"/>
      <c r="Q92" s="66"/>
    </row>
    <row r="93" customHeight="1" spans="1:17">
      <c r="A93" s="27">
        <v>89</v>
      </c>
      <c r="B93" s="27" t="s">
        <v>201</v>
      </c>
      <c r="C93" s="27">
        <v>1406</v>
      </c>
      <c r="D93" s="61" t="s">
        <v>202</v>
      </c>
      <c r="E93" s="32">
        <v>2</v>
      </c>
      <c r="F93" s="32"/>
      <c r="G93" s="32"/>
      <c r="H93" s="32" t="s">
        <v>20</v>
      </c>
      <c r="I93" s="55"/>
      <c r="J93" s="32">
        <v>20</v>
      </c>
      <c r="K93" s="55" t="s">
        <v>27</v>
      </c>
      <c r="L93" s="36">
        <v>60</v>
      </c>
      <c r="M93" s="54">
        <f t="shared" si="8"/>
        <v>180</v>
      </c>
      <c r="N93" s="32"/>
      <c r="Q93" s="66"/>
    </row>
    <row r="94" customHeight="1" spans="1:17">
      <c r="A94" s="27">
        <v>90</v>
      </c>
      <c r="B94" s="27" t="s">
        <v>203</v>
      </c>
      <c r="C94" s="32">
        <v>1407</v>
      </c>
      <c r="D94" s="61" t="s">
        <v>204</v>
      </c>
      <c r="E94" s="32">
        <v>3</v>
      </c>
      <c r="F94" s="32"/>
      <c r="G94" s="32"/>
      <c r="H94" s="32" t="s">
        <v>20</v>
      </c>
      <c r="I94" s="55"/>
      <c r="J94" s="32">
        <v>30</v>
      </c>
      <c r="K94" s="74">
        <v>3</v>
      </c>
      <c r="L94" s="36">
        <f>K94*J94</f>
        <v>90</v>
      </c>
      <c r="M94" s="54">
        <f t="shared" ref="M94:M100" si="13">SUM(L94*3)</f>
        <v>270</v>
      </c>
      <c r="N94" s="72"/>
      <c r="Q94" s="66"/>
    </row>
    <row r="95" customHeight="1" spans="1:17">
      <c r="A95" s="27">
        <v>91</v>
      </c>
      <c r="B95" s="27" t="s">
        <v>205</v>
      </c>
      <c r="C95" s="32">
        <v>1408</v>
      </c>
      <c r="D95" s="61" t="s">
        <v>206</v>
      </c>
      <c r="E95" s="32">
        <v>1</v>
      </c>
      <c r="F95" s="32"/>
      <c r="G95" s="32"/>
      <c r="H95" s="32" t="s">
        <v>20</v>
      </c>
      <c r="I95" s="55"/>
      <c r="J95" s="32">
        <v>10</v>
      </c>
      <c r="K95" s="74">
        <v>3</v>
      </c>
      <c r="L95" s="36">
        <f>K95*J95</f>
        <v>30</v>
      </c>
      <c r="M95" s="54">
        <f t="shared" si="13"/>
        <v>90</v>
      </c>
      <c r="N95" s="72"/>
      <c r="Q95" s="66"/>
    </row>
    <row r="96" customHeight="1" spans="1:17">
      <c r="A96" s="27">
        <v>92</v>
      </c>
      <c r="B96" s="27" t="s">
        <v>207</v>
      </c>
      <c r="C96" s="32">
        <v>1413</v>
      </c>
      <c r="D96" s="61" t="s">
        <v>208</v>
      </c>
      <c r="E96" s="32">
        <v>4</v>
      </c>
      <c r="F96" s="32"/>
      <c r="G96" s="32"/>
      <c r="H96" s="32" t="s">
        <v>20</v>
      </c>
      <c r="I96" s="55"/>
      <c r="J96" s="32">
        <v>40</v>
      </c>
      <c r="K96" s="55" t="s">
        <v>27</v>
      </c>
      <c r="L96" s="36">
        <v>120</v>
      </c>
      <c r="M96" s="54">
        <f t="shared" si="13"/>
        <v>360</v>
      </c>
      <c r="N96" s="72"/>
      <c r="Q96" s="66"/>
    </row>
    <row r="97" customHeight="1" spans="1:17">
      <c r="A97" s="27">
        <v>93</v>
      </c>
      <c r="B97" s="27" t="s">
        <v>209</v>
      </c>
      <c r="C97" s="32">
        <v>1419</v>
      </c>
      <c r="D97" s="61" t="s">
        <v>210</v>
      </c>
      <c r="E97" s="32">
        <v>3</v>
      </c>
      <c r="F97" s="32"/>
      <c r="G97" s="32"/>
      <c r="H97" s="32" t="s">
        <v>20</v>
      </c>
      <c r="I97" s="55"/>
      <c r="J97" s="32">
        <v>30</v>
      </c>
      <c r="K97" s="74">
        <v>3</v>
      </c>
      <c r="L97" s="36">
        <f>K97*J97</f>
        <v>90</v>
      </c>
      <c r="M97" s="54">
        <f t="shared" si="13"/>
        <v>270</v>
      </c>
      <c r="N97" s="72"/>
      <c r="Q97" s="66"/>
    </row>
    <row r="98" customHeight="1" spans="1:17">
      <c r="A98" s="27">
        <v>94</v>
      </c>
      <c r="B98" s="27" t="s">
        <v>211</v>
      </c>
      <c r="C98" s="32">
        <v>1423</v>
      </c>
      <c r="D98" s="61" t="s">
        <v>212</v>
      </c>
      <c r="E98" s="32">
        <v>3</v>
      </c>
      <c r="F98" s="32"/>
      <c r="G98" s="32"/>
      <c r="H98" s="32" t="s">
        <v>20</v>
      </c>
      <c r="I98" s="55"/>
      <c r="J98" s="32">
        <v>30</v>
      </c>
      <c r="K98" s="74">
        <v>3</v>
      </c>
      <c r="L98" s="36">
        <f>K98*J98</f>
        <v>90</v>
      </c>
      <c r="M98" s="54">
        <f t="shared" si="13"/>
        <v>270</v>
      </c>
      <c r="N98" s="72"/>
      <c r="Q98" s="66"/>
    </row>
    <row r="99" customHeight="1" spans="1:17">
      <c r="A99" s="27">
        <v>95</v>
      </c>
      <c r="B99" s="27" t="s">
        <v>213</v>
      </c>
      <c r="C99" s="32">
        <v>1429</v>
      </c>
      <c r="D99" s="61" t="s">
        <v>214</v>
      </c>
      <c r="E99" s="32">
        <v>1</v>
      </c>
      <c r="F99" s="32"/>
      <c r="G99" s="32"/>
      <c r="H99" s="32" t="s">
        <v>20</v>
      </c>
      <c r="I99" s="55"/>
      <c r="J99" s="32">
        <v>10</v>
      </c>
      <c r="K99" s="74">
        <v>3</v>
      </c>
      <c r="L99" s="36">
        <f>K99*J99</f>
        <v>30</v>
      </c>
      <c r="M99" s="54">
        <f t="shared" si="13"/>
        <v>90</v>
      </c>
      <c r="N99" s="72"/>
      <c r="Q99" s="66"/>
    </row>
    <row r="100" customHeight="1" spans="1:17">
      <c r="A100" s="27">
        <v>96</v>
      </c>
      <c r="B100" s="27" t="s">
        <v>215</v>
      </c>
      <c r="C100" s="32">
        <v>1434</v>
      </c>
      <c r="D100" s="61" t="s">
        <v>131</v>
      </c>
      <c r="E100" s="32">
        <v>2</v>
      </c>
      <c r="F100" s="32"/>
      <c r="G100" s="32"/>
      <c r="H100" s="32" t="s">
        <v>20</v>
      </c>
      <c r="I100" s="55"/>
      <c r="J100" s="32">
        <v>20</v>
      </c>
      <c r="K100" s="74">
        <v>3</v>
      </c>
      <c r="L100" s="36">
        <f>K100*J100</f>
        <v>60</v>
      </c>
      <c r="M100" s="54">
        <f t="shared" si="13"/>
        <v>180</v>
      </c>
      <c r="N100" s="72"/>
      <c r="Q100" s="66"/>
    </row>
    <row r="101" customHeight="1" spans="1:17">
      <c r="A101" s="27">
        <v>97</v>
      </c>
      <c r="B101" s="27" t="s">
        <v>216</v>
      </c>
      <c r="C101" s="32">
        <v>1435</v>
      </c>
      <c r="D101" s="61" t="s">
        <v>217</v>
      </c>
      <c r="E101" s="32">
        <v>1</v>
      </c>
      <c r="F101" s="32"/>
      <c r="G101" s="32"/>
      <c r="H101" s="32" t="s">
        <v>20</v>
      </c>
      <c r="I101" s="55"/>
      <c r="J101" s="32">
        <v>10</v>
      </c>
      <c r="K101" s="74">
        <v>3</v>
      </c>
      <c r="L101" s="36">
        <f t="shared" ref="L101:L115" si="14">K101*J101</f>
        <v>30</v>
      </c>
      <c r="M101" s="54">
        <f t="shared" ref="M101:M134" si="15">SUM(L101*3)</f>
        <v>90</v>
      </c>
      <c r="N101" s="72"/>
      <c r="Q101" s="66"/>
    </row>
    <row r="102" customHeight="1" spans="1:17">
      <c r="A102" s="27">
        <v>98</v>
      </c>
      <c r="B102" s="27" t="s">
        <v>218</v>
      </c>
      <c r="C102" s="32">
        <v>1437</v>
      </c>
      <c r="D102" s="61" t="s">
        <v>219</v>
      </c>
      <c r="E102" s="32">
        <v>1</v>
      </c>
      <c r="F102" s="32"/>
      <c r="G102" s="32"/>
      <c r="H102" s="32" t="s">
        <v>20</v>
      </c>
      <c r="I102" s="55"/>
      <c r="J102" s="32">
        <v>10</v>
      </c>
      <c r="K102" s="74">
        <v>3</v>
      </c>
      <c r="L102" s="36">
        <f t="shared" si="14"/>
        <v>30</v>
      </c>
      <c r="M102" s="54">
        <f t="shared" si="15"/>
        <v>90</v>
      </c>
      <c r="N102" s="72"/>
      <c r="Q102" s="66"/>
    </row>
    <row r="103" customHeight="1" spans="1:17">
      <c r="A103" s="27">
        <v>99</v>
      </c>
      <c r="B103" s="27" t="s">
        <v>220</v>
      </c>
      <c r="C103" s="27">
        <v>1445</v>
      </c>
      <c r="D103" s="69" t="s">
        <v>221</v>
      </c>
      <c r="E103" s="27">
        <v>3</v>
      </c>
      <c r="F103" s="27"/>
      <c r="G103" s="27"/>
      <c r="H103" s="27" t="s">
        <v>20</v>
      </c>
      <c r="I103" s="50"/>
      <c r="J103" s="27">
        <v>30</v>
      </c>
      <c r="K103" s="73">
        <v>3</v>
      </c>
      <c r="L103" s="42">
        <f t="shared" si="14"/>
        <v>90</v>
      </c>
      <c r="M103" s="51">
        <f t="shared" si="15"/>
        <v>270</v>
      </c>
      <c r="N103" s="72"/>
      <c r="Q103" s="66"/>
    </row>
    <row r="104" customHeight="1" spans="1:17">
      <c r="A104" s="27">
        <v>100</v>
      </c>
      <c r="B104" s="27" t="s">
        <v>222</v>
      </c>
      <c r="C104" s="32">
        <v>1446</v>
      </c>
      <c r="D104" s="61" t="s">
        <v>223</v>
      </c>
      <c r="E104" s="32">
        <v>2</v>
      </c>
      <c r="F104" s="32"/>
      <c r="G104" s="32"/>
      <c r="H104" s="32" t="s">
        <v>20</v>
      </c>
      <c r="I104" s="55"/>
      <c r="J104" s="32">
        <v>20</v>
      </c>
      <c r="K104" s="74">
        <v>3</v>
      </c>
      <c r="L104" s="36">
        <f t="shared" si="14"/>
        <v>60</v>
      </c>
      <c r="M104" s="54">
        <f t="shared" si="15"/>
        <v>180</v>
      </c>
      <c r="N104" s="72"/>
      <c r="Q104" s="66"/>
    </row>
    <row r="105" customHeight="1" spans="1:17">
      <c r="A105" s="27">
        <v>101</v>
      </c>
      <c r="B105" s="27" t="s">
        <v>224</v>
      </c>
      <c r="C105" s="32">
        <v>1449</v>
      </c>
      <c r="D105" s="61" t="s">
        <v>225</v>
      </c>
      <c r="E105" s="32">
        <v>2</v>
      </c>
      <c r="F105" s="32"/>
      <c r="G105" s="32"/>
      <c r="H105" s="32" t="s">
        <v>20</v>
      </c>
      <c r="I105" s="55"/>
      <c r="J105" s="32">
        <v>20</v>
      </c>
      <c r="K105" s="74">
        <v>3</v>
      </c>
      <c r="L105" s="36">
        <f t="shared" si="14"/>
        <v>60</v>
      </c>
      <c r="M105" s="54">
        <f t="shared" si="15"/>
        <v>180</v>
      </c>
      <c r="N105" s="72"/>
      <c r="Q105" s="66"/>
    </row>
    <row r="106" customHeight="1" spans="1:17">
      <c r="A106" s="27">
        <v>102</v>
      </c>
      <c r="B106" s="65" t="s">
        <v>226</v>
      </c>
      <c r="C106" s="71"/>
      <c r="D106" s="72" t="s">
        <v>227</v>
      </c>
      <c r="E106" s="38">
        <v>1</v>
      </c>
      <c r="F106" s="38">
        <v>1</v>
      </c>
      <c r="G106" s="38"/>
      <c r="H106" s="38" t="s">
        <v>20</v>
      </c>
      <c r="I106" s="59"/>
      <c r="J106" s="38">
        <v>15</v>
      </c>
      <c r="K106" s="76">
        <v>4</v>
      </c>
      <c r="L106" s="36">
        <f t="shared" si="14"/>
        <v>60</v>
      </c>
      <c r="M106" s="54">
        <f t="shared" si="15"/>
        <v>180</v>
      </c>
      <c r="N106" s="38"/>
      <c r="Q106" s="66"/>
    </row>
    <row r="107" s="4" customFormat="1" customHeight="1" spans="1:18">
      <c r="A107" s="27">
        <v>103</v>
      </c>
      <c r="B107" s="27" t="s">
        <v>228</v>
      </c>
      <c r="C107" s="32">
        <v>1453</v>
      </c>
      <c r="D107" s="61" t="s">
        <v>229</v>
      </c>
      <c r="E107" s="32">
        <v>2</v>
      </c>
      <c r="F107" s="32"/>
      <c r="G107" s="32"/>
      <c r="H107" s="32" t="s">
        <v>20</v>
      </c>
      <c r="I107" s="55"/>
      <c r="J107" s="32">
        <v>20</v>
      </c>
      <c r="K107" s="74">
        <v>3</v>
      </c>
      <c r="L107" s="36">
        <f t="shared" si="14"/>
        <v>60</v>
      </c>
      <c r="M107" s="54">
        <f t="shared" si="15"/>
        <v>180</v>
      </c>
      <c r="N107" s="30"/>
      <c r="P107" s="77"/>
      <c r="Q107" s="78"/>
      <c r="R107" s="77"/>
    </row>
    <row r="108" s="4" customFormat="1" customHeight="1" spans="1:18">
      <c r="A108" s="27">
        <v>104</v>
      </c>
      <c r="B108" s="27" t="s">
        <v>230</v>
      </c>
      <c r="C108" s="32">
        <v>1458</v>
      </c>
      <c r="D108" s="61" t="s">
        <v>231</v>
      </c>
      <c r="E108" s="32">
        <v>3</v>
      </c>
      <c r="F108" s="32"/>
      <c r="G108" s="32"/>
      <c r="H108" s="32" t="s">
        <v>20</v>
      </c>
      <c r="I108" s="55"/>
      <c r="J108" s="32">
        <v>30</v>
      </c>
      <c r="K108" s="74">
        <v>3</v>
      </c>
      <c r="L108" s="36">
        <f t="shared" si="14"/>
        <v>90</v>
      </c>
      <c r="M108" s="54">
        <f t="shared" si="15"/>
        <v>270</v>
      </c>
      <c r="N108" s="30"/>
      <c r="P108" s="77"/>
      <c r="Q108" s="78"/>
      <c r="R108" s="77"/>
    </row>
    <row r="109" s="4" customFormat="1" customHeight="1" spans="1:18">
      <c r="A109" s="27">
        <v>105</v>
      </c>
      <c r="B109" s="27" t="s">
        <v>232</v>
      </c>
      <c r="C109" s="32">
        <v>1470</v>
      </c>
      <c r="D109" s="61" t="s">
        <v>233</v>
      </c>
      <c r="E109" s="32">
        <v>3</v>
      </c>
      <c r="F109" s="32"/>
      <c r="G109" s="32"/>
      <c r="H109" s="32" t="s">
        <v>20</v>
      </c>
      <c r="I109" s="55"/>
      <c r="J109" s="32">
        <v>30</v>
      </c>
      <c r="K109" s="74">
        <v>3</v>
      </c>
      <c r="L109" s="36">
        <f t="shared" si="14"/>
        <v>90</v>
      </c>
      <c r="M109" s="54">
        <f t="shared" si="15"/>
        <v>270</v>
      </c>
      <c r="N109" s="30"/>
      <c r="P109" s="77"/>
      <c r="Q109" s="78"/>
      <c r="R109" s="77"/>
    </row>
    <row r="110" s="4" customFormat="1" customHeight="1" spans="1:18">
      <c r="A110" s="27">
        <v>106</v>
      </c>
      <c r="B110" s="27" t="s">
        <v>234</v>
      </c>
      <c r="C110" s="32">
        <v>2303</v>
      </c>
      <c r="D110" s="32" t="s">
        <v>235</v>
      </c>
      <c r="E110" s="32">
        <v>3</v>
      </c>
      <c r="F110" s="32"/>
      <c r="G110" s="32" t="s">
        <v>19</v>
      </c>
      <c r="H110" s="32" t="s">
        <v>20</v>
      </c>
      <c r="I110" s="55"/>
      <c r="J110" s="55" t="s">
        <v>55</v>
      </c>
      <c r="K110" s="55">
        <v>3</v>
      </c>
      <c r="L110" s="36">
        <f t="shared" si="14"/>
        <v>90</v>
      </c>
      <c r="M110" s="54">
        <f t="shared" si="15"/>
        <v>270</v>
      </c>
      <c r="N110" s="30"/>
      <c r="P110" s="77"/>
      <c r="Q110" s="78"/>
      <c r="R110" s="77"/>
    </row>
    <row r="111" s="4" customFormat="1" customHeight="1" spans="1:18">
      <c r="A111" s="27">
        <v>107</v>
      </c>
      <c r="B111" s="29" t="s">
        <v>236</v>
      </c>
      <c r="C111" s="32">
        <v>2304</v>
      </c>
      <c r="D111" s="32" t="s">
        <v>237</v>
      </c>
      <c r="E111" s="32">
        <v>1</v>
      </c>
      <c r="F111" s="32"/>
      <c r="G111" s="32" t="s">
        <v>19</v>
      </c>
      <c r="H111" s="32" t="s">
        <v>20</v>
      </c>
      <c r="I111" s="55"/>
      <c r="J111" s="32">
        <v>10</v>
      </c>
      <c r="K111" s="74">
        <v>3</v>
      </c>
      <c r="L111" s="36">
        <f t="shared" si="14"/>
        <v>30</v>
      </c>
      <c r="M111" s="54">
        <f t="shared" si="15"/>
        <v>90</v>
      </c>
      <c r="N111" s="30"/>
      <c r="P111" s="77"/>
      <c r="Q111" s="78"/>
      <c r="R111" s="77"/>
    </row>
    <row r="112" s="4" customFormat="1" customHeight="1" spans="1:18">
      <c r="A112" s="27">
        <v>108</v>
      </c>
      <c r="B112" s="27" t="s">
        <v>238</v>
      </c>
      <c r="C112" s="32">
        <v>2306</v>
      </c>
      <c r="D112" s="32" t="s">
        <v>239</v>
      </c>
      <c r="E112" s="32">
        <v>1</v>
      </c>
      <c r="F112" s="32"/>
      <c r="G112" s="32" t="s">
        <v>19</v>
      </c>
      <c r="H112" s="32" t="s">
        <v>20</v>
      </c>
      <c r="I112" s="55"/>
      <c r="J112" s="55" t="s">
        <v>26</v>
      </c>
      <c r="K112" s="55" t="s">
        <v>27</v>
      </c>
      <c r="L112" s="36">
        <f t="shared" si="14"/>
        <v>30</v>
      </c>
      <c r="M112" s="54">
        <f t="shared" si="15"/>
        <v>90</v>
      </c>
      <c r="N112" s="30"/>
      <c r="P112" s="77"/>
      <c r="Q112" s="78"/>
      <c r="R112" s="77"/>
    </row>
    <row r="113" s="4" customFormat="1" customHeight="1" spans="1:18">
      <c r="A113" s="27">
        <v>109</v>
      </c>
      <c r="B113" s="29" t="s">
        <v>240</v>
      </c>
      <c r="C113" s="30">
        <v>2309</v>
      </c>
      <c r="D113" s="30" t="s">
        <v>241</v>
      </c>
      <c r="E113" s="30">
        <v>2</v>
      </c>
      <c r="F113" s="30"/>
      <c r="G113" s="30" t="s">
        <v>19</v>
      </c>
      <c r="H113" s="30" t="s">
        <v>20</v>
      </c>
      <c r="I113" s="53"/>
      <c r="J113" s="53" t="s">
        <v>23</v>
      </c>
      <c r="K113" s="53">
        <v>3</v>
      </c>
      <c r="L113" s="44">
        <f t="shared" si="14"/>
        <v>60</v>
      </c>
      <c r="M113" s="64">
        <f t="shared" si="15"/>
        <v>180</v>
      </c>
      <c r="N113" s="30"/>
      <c r="P113" s="77"/>
      <c r="Q113" s="78"/>
      <c r="R113" s="77"/>
    </row>
    <row r="114" s="4" customFormat="1" customHeight="1" spans="1:18">
      <c r="A114" s="27">
        <v>110</v>
      </c>
      <c r="B114" s="29" t="s">
        <v>242</v>
      </c>
      <c r="C114" s="30">
        <v>2316</v>
      </c>
      <c r="D114" s="30" t="s">
        <v>243</v>
      </c>
      <c r="E114" s="30">
        <v>4</v>
      </c>
      <c r="F114" s="30"/>
      <c r="G114" s="30" t="s">
        <v>19</v>
      </c>
      <c r="H114" s="30" t="s">
        <v>20</v>
      </c>
      <c r="I114" s="53"/>
      <c r="J114" s="53" t="s">
        <v>244</v>
      </c>
      <c r="K114" s="53">
        <v>3</v>
      </c>
      <c r="L114" s="44">
        <f t="shared" si="14"/>
        <v>120</v>
      </c>
      <c r="M114" s="64">
        <f t="shared" si="15"/>
        <v>360</v>
      </c>
      <c r="N114" s="30"/>
      <c r="P114" s="77"/>
      <c r="Q114" s="78"/>
      <c r="R114" s="77"/>
    </row>
    <row r="115" s="4" customFormat="1" customHeight="1" spans="1:18">
      <c r="A115" s="27">
        <v>111</v>
      </c>
      <c r="B115" s="29" t="s">
        <v>245</v>
      </c>
      <c r="C115" s="30">
        <v>2318</v>
      </c>
      <c r="D115" s="30" t="s">
        <v>246</v>
      </c>
      <c r="E115" s="30">
        <v>2</v>
      </c>
      <c r="F115" s="30"/>
      <c r="G115" s="30" t="s">
        <v>19</v>
      </c>
      <c r="H115" s="30" t="s">
        <v>20</v>
      </c>
      <c r="I115" s="53"/>
      <c r="J115" s="53" t="s">
        <v>23</v>
      </c>
      <c r="K115" s="53">
        <v>3</v>
      </c>
      <c r="L115" s="44">
        <f t="shared" si="14"/>
        <v>60</v>
      </c>
      <c r="M115" s="64">
        <f t="shared" si="15"/>
        <v>180</v>
      </c>
      <c r="N115" s="30"/>
      <c r="P115" s="77"/>
      <c r="Q115" s="78"/>
      <c r="R115" s="77"/>
    </row>
    <row r="116" s="4" customFormat="1" customHeight="1" spans="1:18">
      <c r="A116" s="27">
        <v>112</v>
      </c>
      <c r="B116" s="29" t="s">
        <v>247</v>
      </c>
      <c r="C116" s="30">
        <v>2325</v>
      </c>
      <c r="D116" s="30" t="s">
        <v>248</v>
      </c>
      <c r="E116" s="30">
        <v>2</v>
      </c>
      <c r="F116" s="30">
        <v>2</v>
      </c>
      <c r="G116" s="30" t="s">
        <v>19</v>
      </c>
      <c r="H116" s="30" t="s">
        <v>20</v>
      </c>
      <c r="I116" s="53"/>
      <c r="J116" s="53" t="s">
        <v>55</v>
      </c>
      <c r="K116" s="53" t="s">
        <v>249</v>
      </c>
      <c r="L116" s="44">
        <v>120</v>
      </c>
      <c r="M116" s="64">
        <f t="shared" si="15"/>
        <v>360</v>
      </c>
      <c r="N116" s="30"/>
      <c r="P116" s="77"/>
      <c r="Q116" s="78"/>
      <c r="R116" s="77"/>
    </row>
    <row r="117" s="2" customFormat="1" customHeight="1" spans="1:18">
      <c r="A117" s="27">
        <v>113</v>
      </c>
      <c r="B117" s="29" t="s">
        <v>250</v>
      </c>
      <c r="C117" s="30">
        <v>2327</v>
      </c>
      <c r="D117" s="30" t="s">
        <v>251</v>
      </c>
      <c r="E117" s="30">
        <v>3</v>
      </c>
      <c r="F117" s="30"/>
      <c r="G117" s="30" t="s">
        <v>19</v>
      </c>
      <c r="H117" s="30" t="s">
        <v>20</v>
      </c>
      <c r="I117" s="53"/>
      <c r="J117" s="53" t="s">
        <v>55</v>
      </c>
      <c r="K117" s="53">
        <v>3</v>
      </c>
      <c r="L117" s="44">
        <f t="shared" ref="L117:L126" si="16">K117*J117</f>
        <v>90</v>
      </c>
      <c r="M117" s="64">
        <f t="shared" si="15"/>
        <v>270</v>
      </c>
      <c r="N117" s="61"/>
      <c r="P117" s="14"/>
      <c r="Q117" s="66"/>
      <c r="R117" s="14"/>
    </row>
    <row r="118" s="2" customFormat="1" customHeight="1" spans="1:18">
      <c r="A118" s="27">
        <v>114</v>
      </c>
      <c r="B118" s="29" t="s">
        <v>252</v>
      </c>
      <c r="C118" s="30">
        <v>2328</v>
      </c>
      <c r="D118" s="70" t="s">
        <v>253</v>
      </c>
      <c r="E118" s="30">
        <v>1</v>
      </c>
      <c r="F118" s="30"/>
      <c r="G118" s="30" t="s">
        <v>19</v>
      </c>
      <c r="H118" s="30" t="s">
        <v>20</v>
      </c>
      <c r="I118" s="53"/>
      <c r="J118" s="53" t="s">
        <v>26</v>
      </c>
      <c r="K118" s="53">
        <v>3</v>
      </c>
      <c r="L118" s="44">
        <f t="shared" si="16"/>
        <v>30</v>
      </c>
      <c r="M118" s="64">
        <f t="shared" si="15"/>
        <v>90</v>
      </c>
      <c r="N118" s="61"/>
      <c r="P118" s="14"/>
      <c r="Q118" s="66"/>
      <c r="R118" s="14"/>
    </row>
    <row r="119" s="2" customFormat="1" customHeight="1" spans="1:18">
      <c r="A119" s="27">
        <v>115</v>
      </c>
      <c r="B119" s="29" t="s">
        <v>254</v>
      </c>
      <c r="C119" s="30">
        <v>2329</v>
      </c>
      <c r="D119" s="30" t="s">
        <v>255</v>
      </c>
      <c r="E119" s="30">
        <v>2</v>
      </c>
      <c r="F119" s="30"/>
      <c r="G119" s="30" t="s">
        <v>19</v>
      </c>
      <c r="H119" s="30" t="s">
        <v>20</v>
      </c>
      <c r="I119" s="53"/>
      <c r="J119" s="53" t="s">
        <v>23</v>
      </c>
      <c r="K119" s="53">
        <v>3</v>
      </c>
      <c r="L119" s="44">
        <f t="shared" si="16"/>
        <v>60</v>
      </c>
      <c r="M119" s="64">
        <f t="shared" si="15"/>
        <v>180</v>
      </c>
      <c r="N119" s="61"/>
      <c r="P119" s="14"/>
      <c r="Q119" s="66"/>
      <c r="R119" s="14"/>
    </row>
    <row r="120" s="2" customFormat="1" customHeight="1" spans="1:18">
      <c r="A120" s="27">
        <v>116</v>
      </c>
      <c r="B120" s="29" t="s">
        <v>256</v>
      </c>
      <c r="C120" s="30">
        <v>2338</v>
      </c>
      <c r="D120" s="30" t="s">
        <v>257</v>
      </c>
      <c r="E120" s="30">
        <v>2</v>
      </c>
      <c r="F120" s="30"/>
      <c r="G120" s="30" t="s">
        <v>19</v>
      </c>
      <c r="H120" s="30" t="s">
        <v>20</v>
      </c>
      <c r="I120" s="53"/>
      <c r="J120" s="53" t="s">
        <v>23</v>
      </c>
      <c r="K120" s="53">
        <v>3</v>
      </c>
      <c r="L120" s="44">
        <f t="shared" si="16"/>
        <v>60</v>
      </c>
      <c r="M120" s="64">
        <f t="shared" si="15"/>
        <v>180</v>
      </c>
      <c r="N120" s="61"/>
      <c r="P120" s="14"/>
      <c r="Q120" s="66"/>
      <c r="R120" s="14"/>
    </row>
    <row r="121" s="2" customFormat="1" customHeight="1" spans="1:18">
      <c r="A121" s="27">
        <v>117</v>
      </c>
      <c r="B121" s="29" t="s">
        <v>258</v>
      </c>
      <c r="C121" s="30">
        <v>2342</v>
      </c>
      <c r="D121" s="30" t="s">
        <v>259</v>
      </c>
      <c r="E121" s="30">
        <v>3</v>
      </c>
      <c r="F121" s="30"/>
      <c r="G121" s="30" t="s">
        <v>19</v>
      </c>
      <c r="H121" s="30" t="s">
        <v>20</v>
      </c>
      <c r="I121" s="53"/>
      <c r="J121" s="53" t="s">
        <v>55</v>
      </c>
      <c r="K121" s="53">
        <v>3</v>
      </c>
      <c r="L121" s="44">
        <f t="shared" si="16"/>
        <v>90</v>
      </c>
      <c r="M121" s="64">
        <f t="shared" si="15"/>
        <v>270</v>
      </c>
      <c r="N121" s="61"/>
      <c r="P121" s="14"/>
      <c r="Q121" s="66"/>
      <c r="R121" s="14"/>
    </row>
    <row r="122" s="2" customFormat="1" customHeight="1" spans="1:18">
      <c r="A122" s="27">
        <v>118</v>
      </c>
      <c r="B122" s="29" t="s">
        <v>260</v>
      </c>
      <c r="C122" s="30">
        <v>2343</v>
      </c>
      <c r="D122" s="30" t="s">
        <v>261</v>
      </c>
      <c r="E122" s="30">
        <v>1</v>
      </c>
      <c r="F122" s="30"/>
      <c r="G122" s="30" t="s">
        <v>19</v>
      </c>
      <c r="H122" s="30" t="s">
        <v>20</v>
      </c>
      <c r="I122" s="53"/>
      <c r="J122" s="53" t="s">
        <v>26</v>
      </c>
      <c r="K122" s="53">
        <v>3</v>
      </c>
      <c r="L122" s="44">
        <f t="shared" si="16"/>
        <v>30</v>
      </c>
      <c r="M122" s="64">
        <f t="shared" si="15"/>
        <v>90</v>
      </c>
      <c r="N122" s="61"/>
      <c r="P122" s="14"/>
      <c r="Q122" s="66"/>
      <c r="R122" s="14"/>
    </row>
    <row r="123" s="2" customFormat="1" customHeight="1" spans="1:18">
      <c r="A123" s="27">
        <v>119</v>
      </c>
      <c r="B123" s="29" t="s">
        <v>262</v>
      </c>
      <c r="C123" s="30">
        <v>2344</v>
      </c>
      <c r="D123" s="30" t="s">
        <v>263</v>
      </c>
      <c r="E123" s="30">
        <v>1</v>
      </c>
      <c r="F123" s="30"/>
      <c r="G123" s="30" t="s">
        <v>19</v>
      </c>
      <c r="H123" s="30" t="s">
        <v>20</v>
      </c>
      <c r="I123" s="53"/>
      <c r="J123" s="53" t="s">
        <v>26</v>
      </c>
      <c r="K123" s="53">
        <v>3</v>
      </c>
      <c r="L123" s="44">
        <f t="shared" si="16"/>
        <v>30</v>
      </c>
      <c r="M123" s="64">
        <f t="shared" si="15"/>
        <v>90</v>
      </c>
      <c r="N123" s="61"/>
      <c r="P123" s="14"/>
      <c r="Q123" s="66"/>
      <c r="R123" s="14"/>
    </row>
    <row r="124" s="2" customFormat="1" customHeight="1" spans="1:18">
      <c r="A124" s="27">
        <v>120</v>
      </c>
      <c r="B124" s="27" t="s">
        <v>264</v>
      </c>
      <c r="C124" s="32">
        <v>2353</v>
      </c>
      <c r="D124" s="32" t="s">
        <v>265</v>
      </c>
      <c r="E124" s="32">
        <v>2</v>
      </c>
      <c r="F124" s="32"/>
      <c r="G124" s="32" t="s">
        <v>19</v>
      </c>
      <c r="H124" s="32" t="s">
        <v>20</v>
      </c>
      <c r="I124" s="55"/>
      <c r="J124" s="55" t="s">
        <v>23</v>
      </c>
      <c r="K124" s="55">
        <v>3</v>
      </c>
      <c r="L124" s="36">
        <f t="shared" si="16"/>
        <v>60</v>
      </c>
      <c r="M124" s="54">
        <f t="shared" si="15"/>
        <v>180</v>
      </c>
      <c r="N124" s="61"/>
      <c r="P124" s="14"/>
      <c r="Q124" s="66"/>
      <c r="R124" s="14"/>
    </row>
    <row r="125" s="2" customFormat="1" customHeight="1" spans="1:18">
      <c r="A125" s="27">
        <v>121</v>
      </c>
      <c r="B125" s="27" t="s">
        <v>266</v>
      </c>
      <c r="C125" s="32">
        <v>2359</v>
      </c>
      <c r="D125" s="32" t="s">
        <v>267</v>
      </c>
      <c r="E125" s="32">
        <v>2</v>
      </c>
      <c r="F125" s="32"/>
      <c r="G125" s="32" t="s">
        <v>19</v>
      </c>
      <c r="H125" s="32" t="s">
        <v>20</v>
      </c>
      <c r="I125" s="55"/>
      <c r="J125" s="55" t="s">
        <v>23</v>
      </c>
      <c r="K125" s="55">
        <v>3</v>
      </c>
      <c r="L125" s="36">
        <f t="shared" si="16"/>
        <v>60</v>
      </c>
      <c r="M125" s="54">
        <f t="shared" si="15"/>
        <v>180</v>
      </c>
      <c r="N125" s="61"/>
      <c r="P125" s="14"/>
      <c r="Q125" s="66"/>
      <c r="R125" s="14"/>
    </row>
    <row r="126" s="2" customFormat="1" customHeight="1" spans="1:18">
      <c r="A126" s="27">
        <v>122</v>
      </c>
      <c r="B126" s="27" t="s">
        <v>268</v>
      </c>
      <c r="C126" s="32">
        <v>2361</v>
      </c>
      <c r="D126" s="32" t="s">
        <v>269</v>
      </c>
      <c r="E126" s="32">
        <v>2</v>
      </c>
      <c r="F126" s="32"/>
      <c r="G126" s="32" t="s">
        <v>19</v>
      </c>
      <c r="H126" s="32" t="s">
        <v>20</v>
      </c>
      <c r="I126" s="55"/>
      <c r="J126" s="55" t="s">
        <v>23</v>
      </c>
      <c r="K126" s="55">
        <v>3</v>
      </c>
      <c r="L126" s="36">
        <f t="shared" si="16"/>
        <v>60</v>
      </c>
      <c r="M126" s="54">
        <f t="shared" si="15"/>
        <v>180</v>
      </c>
      <c r="N126" s="61"/>
      <c r="P126" s="14"/>
      <c r="Q126" s="66"/>
      <c r="R126" s="14"/>
    </row>
    <row r="127" s="2" customFormat="1" customHeight="1" spans="1:18">
      <c r="A127" s="27">
        <v>123</v>
      </c>
      <c r="B127" s="27" t="s">
        <v>270</v>
      </c>
      <c r="C127" s="32">
        <v>2369</v>
      </c>
      <c r="D127" s="32" t="s">
        <v>271</v>
      </c>
      <c r="E127" s="32">
        <v>2</v>
      </c>
      <c r="F127" s="32"/>
      <c r="G127" s="32" t="s">
        <v>19</v>
      </c>
      <c r="H127" s="32" t="s">
        <v>20</v>
      </c>
      <c r="I127" s="55"/>
      <c r="J127" s="32">
        <v>20</v>
      </c>
      <c r="K127" s="55" t="s">
        <v>27</v>
      </c>
      <c r="L127" s="36">
        <v>60</v>
      </c>
      <c r="M127" s="54">
        <f t="shared" si="15"/>
        <v>180</v>
      </c>
      <c r="N127" s="61"/>
      <c r="P127" s="14"/>
      <c r="Q127" s="66"/>
      <c r="R127" s="14"/>
    </row>
    <row r="128" s="2" customFormat="1" customHeight="1" spans="1:18">
      <c r="A128" s="27">
        <v>124</v>
      </c>
      <c r="B128" s="27" t="s">
        <v>272</v>
      </c>
      <c r="C128" s="32">
        <v>2372</v>
      </c>
      <c r="D128" s="32" t="s">
        <v>273</v>
      </c>
      <c r="E128" s="32">
        <v>3</v>
      </c>
      <c r="F128" s="32"/>
      <c r="G128" s="32">
        <v>2007.6</v>
      </c>
      <c r="H128" s="32" t="s">
        <v>20</v>
      </c>
      <c r="I128" s="55"/>
      <c r="J128" s="55" t="s">
        <v>55</v>
      </c>
      <c r="K128" s="55">
        <v>3</v>
      </c>
      <c r="L128" s="36">
        <f t="shared" ref="L128:L133" si="17">K128*J128</f>
        <v>90</v>
      </c>
      <c r="M128" s="54">
        <f t="shared" si="15"/>
        <v>270</v>
      </c>
      <c r="N128" s="61"/>
      <c r="P128" s="14"/>
      <c r="Q128" s="66"/>
      <c r="R128" s="14"/>
    </row>
    <row r="129" s="2" customFormat="1" customHeight="1" spans="1:18">
      <c r="A129" s="27">
        <v>125</v>
      </c>
      <c r="B129" s="27" t="s">
        <v>274</v>
      </c>
      <c r="C129" s="32">
        <v>2374</v>
      </c>
      <c r="D129" s="32" t="s">
        <v>275</v>
      </c>
      <c r="E129" s="32">
        <v>1</v>
      </c>
      <c r="F129" s="32"/>
      <c r="G129" s="32" t="s">
        <v>19</v>
      </c>
      <c r="H129" s="32" t="s">
        <v>20</v>
      </c>
      <c r="I129" s="55"/>
      <c r="J129" s="55" t="s">
        <v>26</v>
      </c>
      <c r="K129" s="55">
        <v>3</v>
      </c>
      <c r="L129" s="36">
        <f t="shared" si="17"/>
        <v>30</v>
      </c>
      <c r="M129" s="54">
        <f t="shared" si="15"/>
        <v>90</v>
      </c>
      <c r="N129" s="61"/>
      <c r="P129" s="14"/>
      <c r="Q129" s="66"/>
      <c r="R129" s="14"/>
    </row>
    <row r="130" customHeight="1" spans="1:17">
      <c r="A130" s="27">
        <v>126</v>
      </c>
      <c r="B130" s="27" t="s">
        <v>276</v>
      </c>
      <c r="C130" s="32">
        <v>2378</v>
      </c>
      <c r="D130" s="32" t="s">
        <v>277</v>
      </c>
      <c r="E130" s="32">
        <v>3</v>
      </c>
      <c r="F130" s="32"/>
      <c r="G130" s="32">
        <v>1993.2</v>
      </c>
      <c r="H130" s="32" t="s">
        <v>20</v>
      </c>
      <c r="I130" s="55"/>
      <c r="J130" s="55" t="s">
        <v>55</v>
      </c>
      <c r="K130" s="55">
        <v>3</v>
      </c>
      <c r="L130" s="36">
        <f t="shared" si="17"/>
        <v>90</v>
      </c>
      <c r="M130" s="54">
        <f t="shared" si="15"/>
        <v>270</v>
      </c>
      <c r="N130" s="32"/>
      <c r="Q130" s="112"/>
    </row>
    <row r="131" customHeight="1" spans="1:17">
      <c r="A131" s="27">
        <v>127</v>
      </c>
      <c r="B131" s="27" t="s">
        <v>278</v>
      </c>
      <c r="C131" s="27">
        <v>2381</v>
      </c>
      <c r="D131" s="27" t="s">
        <v>279</v>
      </c>
      <c r="E131" s="27">
        <v>3</v>
      </c>
      <c r="F131" s="27"/>
      <c r="G131" s="27" t="s">
        <v>19</v>
      </c>
      <c r="H131" s="27" t="s">
        <v>20</v>
      </c>
      <c r="I131" s="50"/>
      <c r="J131" s="50" t="s">
        <v>55</v>
      </c>
      <c r="K131" s="50">
        <v>3</v>
      </c>
      <c r="L131" s="42">
        <f t="shared" si="17"/>
        <v>90</v>
      </c>
      <c r="M131" s="51">
        <f t="shared" si="15"/>
        <v>270</v>
      </c>
      <c r="N131" s="32"/>
      <c r="Q131" s="112"/>
    </row>
    <row r="132" customHeight="1" spans="1:17">
      <c r="A132" s="27">
        <v>128</v>
      </c>
      <c r="B132" s="27" t="s">
        <v>280</v>
      </c>
      <c r="C132" s="32"/>
      <c r="D132" s="32" t="s">
        <v>281</v>
      </c>
      <c r="E132" s="32">
        <v>1</v>
      </c>
      <c r="F132" s="32"/>
      <c r="G132" s="32" t="s">
        <v>19</v>
      </c>
      <c r="H132" s="32" t="s">
        <v>282</v>
      </c>
      <c r="I132" s="55"/>
      <c r="J132" s="55" t="s">
        <v>26</v>
      </c>
      <c r="K132" s="55">
        <v>3</v>
      </c>
      <c r="L132" s="36">
        <f t="shared" si="17"/>
        <v>30</v>
      </c>
      <c r="M132" s="54">
        <f t="shared" si="15"/>
        <v>90</v>
      </c>
      <c r="N132" s="32"/>
      <c r="Q132" s="112"/>
    </row>
    <row r="133" customHeight="1" spans="1:17">
      <c r="A133" s="27">
        <v>129</v>
      </c>
      <c r="B133" s="27" t="s">
        <v>283</v>
      </c>
      <c r="C133" s="32">
        <v>2382</v>
      </c>
      <c r="D133" s="32" t="s">
        <v>281</v>
      </c>
      <c r="E133" s="32">
        <v>3</v>
      </c>
      <c r="F133" s="32"/>
      <c r="G133" s="32">
        <v>1998</v>
      </c>
      <c r="H133" s="32" t="s">
        <v>20</v>
      </c>
      <c r="I133" s="55"/>
      <c r="J133" s="55" t="s">
        <v>55</v>
      </c>
      <c r="K133" s="55">
        <v>3</v>
      </c>
      <c r="L133" s="36">
        <f t="shared" si="17"/>
        <v>90</v>
      </c>
      <c r="M133" s="54">
        <f t="shared" si="15"/>
        <v>270</v>
      </c>
      <c r="N133" s="32"/>
      <c r="Q133" s="112"/>
    </row>
    <row r="134" customHeight="1" spans="1:17">
      <c r="A134" s="27">
        <v>130</v>
      </c>
      <c r="B134" s="27" t="s">
        <v>284</v>
      </c>
      <c r="C134" s="32"/>
      <c r="D134" s="32" t="s">
        <v>285</v>
      </c>
      <c r="E134" s="32">
        <v>1</v>
      </c>
      <c r="F134" s="32"/>
      <c r="G134" s="32" t="s">
        <v>19</v>
      </c>
      <c r="H134" s="32" t="s">
        <v>20</v>
      </c>
      <c r="I134" s="32"/>
      <c r="J134" s="32">
        <v>10</v>
      </c>
      <c r="K134" s="32">
        <v>3</v>
      </c>
      <c r="L134" s="36">
        <f t="shared" ref="L134:L152" si="18">K134*J134</f>
        <v>30</v>
      </c>
      <c r="M134" s="54">
        <f t="shared" ref="M134:M152" si="19">SUM(L134*3)</f>
        <v>90</v>
      </c>
      <c r="N134" s="32"/>
      <c r="Q134" s="66"/>
    </row>
    <row r="135" customHeight="1" spans="1:17">
      <c r="A135" s="27">
        <v>131</v>
      </c>
      <c r="B135" s="27" t="s">
        <v>286</v>
      </c>
      <c r="C135" s="32"/>
      <c r="D135" s="32" t="s">
        <v>287</v>
      </c>
      <c r="E135" s="32">
        <v>2</v>
      </c>
      <c r="F135" s="32"/>
      <c r="G135" s="32" t="s">
        <v>19</v>
      </c>
      <c r="H135" s="32" t="s">
        <v>20</v>
      </c>
      <c r="I135" s="32"/>
      <c r="J135" s="32">
        <v>20</v>
      </c>
      <c r="K135" s="32">
        <v>3</v>
      </c>
      <c r="L135" s="36">
        <f t="shared" si="18"/>
        <v>60</v>
      </c>
      <c r="M135" s="54">
        <f t="shared" si="19"/>
        <v>180</v>
      </c>
      <c r="N135" s="32"/>
      <c r="Q135" s="66"/>
    </row>
    <row r="136" customHeight="1" spans="1:17">
      <c r="A136" s="27">
        <v>132</v>
      </c>
      <c r="B136" s="27" t="s">
        <v>288</v>
      </c>
      <c r="C136" s="32"/>
      <c r="D136" s="32" t="s">
        <v>289</v>
      </c>
      <c r="E136" s="32">
        <v>1</v>
      </c>
      <c r="F136" s="32">
        <v>1</v>
      </c>
      <c r="G136" s="32" t="s">
        <v>19</v>
      </c>
      <c r="H136" s="32" t="s">
        <v>20</v>
      </c>
      <c r="I136" s="32"/>
      <c r="J136" s="32">
        <v>15</v>
      </c>
      <c r="K136" s="32">
        <v>4</v>
      </c>
      <c r="L136" s="36">
        <f t="shared" si="18"/>
        <v>60</v>
      </c>
      <c r="M136" s="54">
        <f t="shared" si="19"/>
        <v>180</v>
      </c>
      <c r="N136" s="32"/>
      <c r="Q136" s="66"/>
    </row>
    <row r="137" s="4" customFormat="1" customHeight="1" spans="1:18">
      <c r="A137" s="27">
        <v>133</v>
      </c>
      <c r="B137" s="27" t="s">
        <v>290</v>
      </c>
      <c r="C137" s="32"/>
      <c r="D137" s="32" t="s">
        <v>291</v>
      </c>
      <c r="E137" s="32">
        <v>2</v>
      </c>
      <c r="F137" s="32"/>
      <c r="G137" s="32" t="s">
        <v>19</v>
      </c>
      <c r="H137" s="32" t="s">
        <v>20</v>
      </c>
      <c r="I137" s="32"/>
      <c r="J137" s="32">
        <v>20</v>
      </c>
      <c r="K137" s="32">
        <v>3</v>
      </c>
      <c r="L137" s="36">
        <f t="shared" si="18"/>
        <v>60</v>
      </c>
      <c r="M137" s="54">
        <f t="shared" si="19"/>
        <v>180</v>
      </c>
      <c r="N137" s="30"/>
      <c r="P137" s="77"/>
      <c r="Q137" s="78"/>
      <c r="R137" s="77"/>
    </row>
    <row r="138" s="4" customFormat="1" customHeight="1" spans="1:18">
      <c r="A138" s="27">
        <v>134</v>
      </c>
      <c r="B138" s="27" t="s">
        <v>292</v>
      </c>
      <c r="C138" s="27"/>
      <c r="D138" s="27" t="s">
        <v>293</v>
      </c>
      <c r="E138" s="27">
        <v>2</v>
      </c>
      <c r="F138" s="27"/>
      <c r="G138" s="27" t="s">
        <v>19</v>
      </c>
      <c r="H138" s="27" t="s">
        <v>20</v>
      </c>
      <c r="I138" s="27"/>
      <c r="J138" s="27">
        <v>20</v>
      </c>
      <c r="K138" s="27">
        <v>3</v>
      </c>
      <c r="L138" s="42">
        <f t="shared" si="18"/>
        <v>60</v>
      </c>
      <c r="M138" s="51">
        <f t="shared" si="19"/>
        <v>180</v>
      </c>
      <c r="N138" s="30"/>
      <c r="P138" s="77"/>
      <c r="Q138" s="78"/>
      <c r="R138" s="77"/>
    </row>
    <row r="139" s="4" customFormat="1" customHeight="1" spans="1:18">
      <c r="A139" s="27">
        <v>135</v>
      </c>
      <c r="B139" s="27" t="s">
        <v>294</v>
      </c>
      <c r="C139" s="32"/>
      <c r="D139" s="32" t="s">
        <v>295</v>
      </c>
      <c r="E139" s="32">
        <v>4</v>
      </c>
      <c r="F139" s="32"/>
      <c r="G139" s="32" t="s">
        <v>19</v>
      </c>
      <c r="H139" s="32" t="s">
        <v>20</v>
      </c>
      <c r="I139" s="32"/>
      <c r="J139" s="32">
        <v>40</v>
      </c>
      <c r="K139" s="32">
        <v>3</v>
      </c>
      <c r="L139" s="36">
        <f t="shared" si="18"/>
        <v>120</v>
      </c>
      <c r="M139" s="54">
        <f t="shared" si="19"/>
        <v>360</v>
      </c>
      <c r="N139" s="30"/>
      <c r="P139" s="77"/>
      <c r="Q139" s="78"/>
      <c r="R139" s="77"/>
    </row>
    <row r="140" s="4" customFormat="1" customHeight="1" spans="1:18">
      <c r="A140" s="27">
        <v>136</v>
      </c>
      <c r="B140" s="29" t="s">
        <v>296</v>
      </c>
      <c r="C140" s="30"/>
      <c r="D140" s="30" t="s">
        <v>297</v>
      </c>
      <c r="E140" s="30">
        <v>2</v>
      </c>
      <c r="F140" s="30"/>
      <c r="G140" s="30" t="s">
        <v>19</v>
      </c>
      <c r="H140" s="30" t="s">
        <v>20</v>
      </c>
      <c r="I140" s="30"/>
      <c r="J140" s="30">
        <v>20</v>
      </c>
      <c r="K140" s="30">
        <v>3</v>
      </c>
      <c r="L140" s="44">
        <f t="shared" si="18"/>
        <v>60</v>
      </c>
      <c r="M140" s="64">
        <f t="shared" si="19"/>
        <v>180</v>
      </c>
      <c r="N140" s="30"/>
      <c r="P140" s="77"/>
      <c r="Q140" s="78"/>
      <c r="R140" s="77"/>
    </row>
    <row r="141" s="4" customFormat="1" customHeight="1" spans="1:18">
      <c r="A141" s="27">
        <v>137</v>
      </c>
      <c r="B141" s="29" t="s">
        <v>298</v>
      </c>
      <c r="C141" s="30"/>
      <c r="D141" s="30" t="s">
        <v>299</v>
      </c>
      <c r="E141" s="30">
        <v>3</v>
      </c>
      <c r="F141" s="30"/>
      <c r="G141" s="30" t="s">
        <v>19</v>
      </c>
      <c r="H141" s="30" t="s">
        <v>20</v>
      </c>
      <c r="I141" s="30"/>
      <c r="J141" s="30">
        <v>30</v>
      </c>
      <c r="K141" s="30">
        <v>3</v>
      </c>
      <c r="L141" s="44">
        <f t="shared" si="18"/>
        <v>90</v>
      </c>
      <c r="M141" s="64">
        <f t="shared" si="19"/>
        <v>270</v>
      </c>
      <c r="N141" s="30"/>
      <c r="P141" s="77"/>
      <c r="Q141" s="78"/>
      <c r="R141" s="77"/>
    </row>
    <row r="142" s="4" customFormat="1" customHeight="1" spans="1:18">
      <c r="A142" s="27">
        <v>138</v>
      </c>
      <c r="B142" s="29" t="s">
        <v>300</v>
      </c>
      <c r="C142" s="30"/>
      <c r="D142" s="30" t="s">
        <v>301</v>
      </c>
      <c r="E142" s="30">
        <v>3</v>
      </c>
      <c r="F142" s="30">
        <v>3</v>
      </c>
      <c r="G142" s="30" t="s">
        <v>19</v>
      </c>
      <c r="H142" s="30" t="s">
        <v>20</v>
      </c>
      <c r="I142" s="30"/>
      <c r="J142" s="30">
        <v>45</v>
      </c>
      <c r="K142" s="30">
        <v>4</v>
      </c>
      <c r="L142" s="44">
        <f t="shared" si="18"/>
        <v>180</v>
      </c>
      <c r="M142" s="64">
        <f t="shared" si="19"/>
        <v>540</v>
      </c>
      <c r="N142" s="30"/>
      <c r="P142" s="77"/>
      <c r="Q142" s="78"/>
      <c r="R142" s="77"/>
    </row>
    <row r="143" s="4" customFormat="1" customHeight="1" spans="1:18">
      <c r="A143" s="27">
        <v>139</v>
      </c>
      <c r="B143" s="29" t="s">
        <v>302</v>
      </c>
      <c r="C143" s="29">
        <v>1325</v>
      </c>
      <c r="D143" s="79" t="s">
        <v>303</v>
      </c>
      <c r="E143" s="29">
        <v>3</v>
      </c>
      <c r="F143" s="29"/>
      <c r="G143" s="29"/>
      <c r="H143" s="29" t="s">
        <v>20</v>
      </c>
      <c r="I143" s="89"/>
      <c r="J143" s="29">
        <v>30</v>
      </c>
      <c r="K143" s="29">
        <v>3</v>
      </c>
      <c r="L143" s="90">
        <f t="shared" si="18"/>
        <v>90</v>
      </c>
      <c r="M143" s="91">
        <f t="shared" si="19"/>
        <v>270</v>
      </c>
      <c r="N143" s="92"/>
      <c r="P143" s="77"/>
      <c r="Q143" s="113"/>
      <c r="R143" s="77"/>
    </row>
    <row r="144" s="4" customFormat="1" customHeight="1" spans="1:18">
      <c r="A144" s="27">
        <v>140</v>
      </c>
      <c r="B144" s="79" t="s">
        <v>304</v>
      </c>
      <c r="C144" s="70"/>
      <c r="D144" s="70" t="s">
        <v>305</v>
      </c>
      <c r="E144" s="70">
        <v>1</v>
      </c>
      <c r="F144" s="70"/>
      <c r="G144" s="70" t="s">
        <v>306</v>
      </c>
      <c r="H144" s="30" t="s">
        <v>20</v>
      </c>
      <c r="I144" s="70"/>
      <c r="J144" s="70">
        <v>10</v>
      </c>
      <c r="K144" s="70">
        <v>3</v>
      </c>
      <c r="L144" s="44">
        <f t="shared" si="18"/>
        <v>30</v>
      </c>
      <c r="M144" s="64">
        <f t="shared" si="19"/>
        <v>90</v>
      </c>
      <c r="N144" s="30"/>
      <c r="P144" s="77"/>
      <c r="Q144" s="113"/>
      <c r="R144" s="77"/>
    </row>
    <row r="145" s="4" customFormat="1" customHeight="1" spans="1:18">
      <c r="A145" s="27">
        <v>141</v>
      </c>
      <c r="B145" s="79" t="s">
        <v>307</v>
      </c>
      <c r="C145" s="70"/>
      <c r="D145" s="70" t="s">
        <v>308</v>
      </c>
      <c r="E145" s="70">
        <v>2</v>
      </c>
      <c r="F145" s="70"/>
      <c r="G145" s="70" t="s">
        <v>306</v>
      </c>
      <c r="H145" s="30" t="s">
        <v>20</v>
      </c>
      <c r="I145" s="70"/>
      <c r="J145" s="70">
        <v>20</v>
      </c>
      <c r="K145" s="70">
        <v>3</v>
      </c>
      <c r="L145" s="44">
        <f t="shared" si="18"/>
        <v>60</v>
      </c>
      <c r="M145" s="64">
        <f t="shared" si="19"/>
        <v>180</v>
      </c>
      <c r="N145" s="30"/>
      <c r="P145" s="77"/>
      <c r="Q145" s="113"/>
      <c r="R145" s="77"/>
    </row>
    <row r="146" s="4" customFormat="1" customHeight="1" spans="1:18">
      <c r="A146" s="27">
        <v>142</v>
      </c>
      <c r="B146" s="79" t="s">
        <v>309</v>
      </c>
      <c r="C146" s="70"/>
      <c r="D146" s="70" t="s">
        <v>310</v>
      </c>
      <c r="E146" s="70">
        <v>2</v>
      </c>
      <c r="F146" s="70"/>
      <c r="G146" s="70" t="s">
        <v>306</v>
      </c>
      <c r="H146" s="29" t="s">
        <v>20</v>
      </c>
      <c r="I146" s="70"/>
      <c r="J146" s="70">
        <v>20</v>
      </c>
      <c r="K146" s="70">
        <v>3</v>
      </c>
      <c r="L146" s="44">
        <f t="shared" si="18"/>
        <v>60</v>
      </c>
      <c r="M146" s="64">
        <f t="shared" si="19"/>
        <v>180</v>
      </c>
      <c r="N146" s="30"/>
      <c r="P146" s="77"/>
      <c r="Q146" s="113"/>
      <c r="R146" s="77"/>
    </row>
    <row r="147" s="4" customFormat="1" customHeight="1" spans="1:18">
      <c r="A147" s="27">
        <v>143</v>
      </c>
      <c r="B147" s="79" t="s">
        <v>311</v>
      </c>
      <c r="C147" s="70"/>
      <c r="D147" s="70" t="s">
        <v>312</v>
      </c>
      <c r="E147" s="70">
        <v>2</v>
      </c>
      <c r="F147" s="70"/>
      <c r="G147" s="70" t="s">
        <v>306</v>
      </c>
      <c r="H147" s="29" t="s">
        <v>20</v>
      </c>
      <c r="I147" s="70"/>
      <c r="J147" s="70">
        <v>20</v>
      </c>
      <c r="K147" s="70">
        <v>3</v>
      </c>
      <c r="L147" s="44">
        <f t="shared" si="18"/>
        <v>60</v>
      </c>
      <c r="M147" s="64">
        <f t="shared" si="19"/>
        <v>180</v>
      </c>
      <c r="N147" s="30"/>
      <c r="P147" s="77"/>
      <c r="Q147" s="113"/>
      <c r="R147" s="77"/>
    </row>
    <row r="148" s="4" customFormat="1" customHeight="1" spans="1:18">
      <c r="A148" s="27">
        <v>144</v>
      </c>
      <c r="B148" s="79" t="s">
        <v>313</v>
      </c>
      <c r="C148" s="79"/>
      <c r="D148" s="79" t="s">
        <v>314</v>
      </c>
      <c r="E148" s="79">
        <v>3</v>
      </c>
      <c r="F148" s="79"/>
      <c r="G148" s="79" t="s">
        <v>306</v>
      </c>
      <c r="H148" s="27" t="s">
        <v>20</v>
      </c>
      <c r="I148" s="79"/>
      <c r="J148" s="79">
        <v>30</v>
      </c>
      <c r="K148" s="79">
        <v>3</v>
      </c>
      <c r="L148" s="90">
        <f t="shared" si="18"/>
        <v>90</v>
      </c>
      <c r="M148" s="91">
        <f t="shared" si="19"/>
        <v>270</v>
      </c>
      <c r="N148" s="30"/>
      <c r="P148" s="77"/>
      <c r="Q148" s="113"/>
      <c r="R148" s="77"/>
    </row>
    <row r="149" s="4" customFormat="1" customHeight="1" spans="1:18">
      <c r="A149" s="27">
        <v>145</v>
      </c>
      <c r="B149" s="79" t="s">
        <v>315</v>
      </c>
      <c r="C149" s="70"/>
      <c r="D149" s="70" t="s">
        <v>316</v>
      </c>
      <c r="E149" s="70">
        <v>3</v>
      </c>
      <c r="F149" s="70"/>
      <c r="G149" s="70" t="s">
        <v>306</v>
      </c>
      <c r="H149" s="27" t="s">
        <v>20</v>
      </c>
      <c r="I149" s="70"/>
      <c r="J149" s="70">
        <v>30</v>
      </c>
      <c r="K149" s="70">
        <v>3</v>
      </c>
      <c r="L149" s="44">
        <f t="shared" si="18"/>
        <v>90</v>
      </c>
      <c r="M149" s="64">
        <f t="shared" si="19"/>
        <v>270</v>
      </c>
      <c r="N149" s="30"/>
      <c r="P149" s="77"/>
      <c r="Q149" s="113"/>
      <c r="R149" s="77"/>
    </row>
    <row r="150" s="1" customFormat="1" customHeight="1" spans="1:18">
      <c r="A150" s="27">
        <v>146</v>
      </c>
      <c r="B150" s="79" t="s">
        <v>317</v>
      </c>
      <c r="C150" s="70"/>
      <c r="D150" s="70" t="s">
        <v>318</v>
      </c>
      <c r="E150" s="70">
        <v>2</v>
      </c>
      <c r="F150" s="70"/>
      <c r="G150" s="70" t="s">
        <v>306</v>
      </c>
      <c r="H150" s="27" t="s">
        <v>20</v>
      </c>
      <c r="I150" s="70"/>
      <c r="J150" s="70">
        <v>20</v>
      </c>
      <c r="K150" s="70">
        <v>3</v>
      </c>
      <c r="L150" s="44">
        <f t="shared" si="18"/>
        <v>60</v>
      </c>
      <c r="M150" s="64">
        <f t="shared" si="19"/>
        <v>180</v>
      </c>
      <c r="N150" s="37"/>
      <c r="P150" s="52"/>
      <c r="Q150" s="114"/>
      <c r="R150" s="52"/>
    </row>
    <row r="151" s="1" customFormat="1" customHeight="1" spans="1:18">
      <c r="A151" s="27">
        <v>147</v>
      </c>
      <c r="B151" s="79" t="s">
        <v>319</v>
      </c>
      <c r="C151" s="70"/>
      <c r="D151" s="70" t="s">
        <v>320</v>
      </c>
      <c r="E151" s="70">
        <v>1</v>
      </c>
      <c r="F151" s="70"/>
      <c r="G151" s="30" t="s">
        <v>19</v>
      </c>
      <c r="H151" s="27" t="s">
        <v>20</v>
      </c>
      <c r="I151" s="70"/>
      <c r="J151" s="70">
        <v>10</v>
      </c>
      <c r="K151" s="70">
        <v>3</v>
      </c>
      <c r="L151" s="44">
        <f t="shared" si="18"/>
        <v>30</v>
      </c>
      <c r="M151" s="64">
        <f t="shared" si="19"/>
        <v>90</v>
      </c>
      <c r="N151" s="37"/>
      <c r="P151" s="52"/>
      <c r="Q151" s="114"/>
      <c r="R151" s="52"/>
    </row>
    <row r="152" s="1" customFormat="1" customHeight="1" spans="1:18">
      <c r="A152" s="27">
        <v>148</v>
      </c>
      <c r="B152" s="79" t="s">
        <v>321</v>
      </c>
      <c r="C152" s="70"/>
      <c r="D152" s="70" t="s">
        <v>322</v>
      </c>
      <c r="E152" s="70">
        <v>3</v>
      </c>
      <c r="F152" s="70"/>
      <c r="G152" s="30" t="s">
        <v>19</v>
      </c>
      <c r="H152" s="27" t="s">
        <v>20</v>
      </c>
      <c r="I152" s="70"/>
      <c r="J152" s="70">
        <v>30</v>
      </c>
      <c r="K152" s="30">
        <v>3</v>
      </c>
      <c r="L152" s="44">
        <f t="shared" si="18"/>
        <v>90</v>
      </c>
      <c r="M152" s="64">
        <f t="shared" si="19"/>
        <v>270</v>
      </c>
      <c r="N152" s="37"/>
      <c r="P152" s="52"/>
      <c r="Q152" s="114"/>
      <c r="R152" s="52"/>
    </row>
    <row r="153" s="1" customFormat="1" customHeight="1" spans="1:18">
      <c r="A153" s="27">
        <v>149</v>
      </c>
      <c r="B153" s="79" t="s">
        <v>323</v>
      </c>
      <c r="C153" s="79"/>
      <c r="D153" s="79" t="s">
        <v>324</v>
      </c>
      <c r="E153" s="79">
        <v>4</v>
      </c>
      <c r="F153" s="79"/>
      <c r="G153" s="29" t="s">
        <v>19</v>
      </c>
      <c r="H153" s="27" t="s">
        <v>20</v>
      </c>
      <c r="I153" s="79"/>
      <c r="J153" s="79">
        <v>40</v>
      </c>
      <c r="K153" s="89" t="s">
        <v>27</v>
      </c>
      <c r="L153" s="90">
        <v>120</v>
      </c>
      <c r="M153" s="91">
        <v>360</v>
      </c>
      <c r="N153" s="37"/>
      <c r="P153" s="52"/>
      <c r="Q153" s="114"/>
      <c r="R153" s="52"/>
    </row>
    <row r="154" s="1" customFormat="1" customHeight="1" spans="1:18">
      <c r="A154" s="27">
        <v>150</v>
      </c>
      <c r="B154" s="79" t="s">
        <v>325</v>
      </c>
      <c r="C154" s="70"/>
      <c r="D154" s="70" t="s">
        <v>326</v>
      </c>
      <c r="E154" s="70">
        <v>2</v>
      </c>
      <c r="F154" s="70"/>
      <c r="G154" s="30" t="s">
        <v>19</v>
      </c>
      <c r="H154" s="30" t="s">
        <v>20</v>
      </c>
      <c r="I154" s="70"/>
      <c r="J154" s="70">
        <v>20</v>
      </c>
      <c r="K154" s="30">
        <v>3</v>
      </c>
      <c r="L154" s="44">
        <f>K154*J154</f>
        <v>60</v>
      </c>
      <c r="M154" s="64">
        <f t="shared" ref="M154:M169" si="20">SUM(L154*3)</f>
        <v>180</v>
      </c>
      <c r="N154" s="37"/>
      <c r="P154" s="52"/>
      <c r="Q154" s="114"/>
      <c r="R154" s="52"/>
    </row>
    <row r="155" s="1" customFormat="1" customHeight="1" spans="1:18">
      <c r="A155" s="27">
        <v>151</v>
      </c>
      <c r="B155" s="80" t="s">
        <v>327</v>
      </c>
      <c r="C155" s="24"/>
      <c r="D155" s="24" t="s">
        <v>328</v>
      </c>
      <c r="E155" s="24">
        <v>1</v>
      </c>
      <c r="F155" s="24"/>
      <c r="G155" s="81" t="s">
        <v>19</v>
      </c>
      <c r="H155" s="30" t="s">
        <v>20</v>
      </c>
      <c r="I155" s="24"/>
      <c r="J155" s="24">
        <v>10</v>
      </c>
      <c r="K155" s="93">
        <v>3</v>
      </c>
      <c r="L155" s="36">
        <f>K155*J155</f>
        <v>30</v>
      </c>
      <c r="M155" s="54">
        <f t="shared" si="20"/>
        <v>90</v>
      </c>
      <c r="N155" s="37"/>
      <c r="P155" s="52"/>
      <c r="Q155" s="114"/>
      <c r="R155" s="52"/>
    </row>
    <row r="156" s="1" customFormat="1" customHeight="1" spans="1:18">
      <c r="A156" s="27">
        <v>152</v>
      </c>
      <c r="B156" s="27" t="s">
        <v>329</v>
      </c>
      <c r="C156" s="32"/>
      <c r="D156" s="32" t="s">
        <v>330</v>
      </c>
      <c r="E156" s="32">
        <v>2</v>
      </c>
      <c r="F156" s="32"/>
      <c r="G156" s="32" t="s">
        <v>19</v>
      </c>
      <c r="H156" s="30" t="s">
        <v>20</v>
      </c>
      <c r="I156" s="32"/>
      <c r="J156" s="32">
        <v>20</v>
      </c>
      <c r="K156" s="32">
        <v>3</v>
      </c>
      <c r="L156" s="36">
        <f>K156*J156</f>
        <v>60</v>
      </c>
      <c r="M156" s="54">
        <f t="shared" si="20"/>
        <v>180</v>
      </c>
      <c r="N156" s="37"/>
      <c r="P156" s="52"/>
      <c r="Q156" s="114"/>
      <c r="R156" s="52"/>
    </row>
    <row r="157" s="1" customFormat="1" customHeight="1" spans="1:18">
      <c r="A157" s="27">
        <v>153</v>
      </c>
      <c r="B157" s="37" t="s">
        <v>331</v>
      </c>
      <c r="C157" s="65">
        <v>4</v>
      </c>
      <c r="D157" s="37" t="s">
        <v>332</v>
      </c>
      <c r="E157" s="82">
        <v>2</v>
      </c>
      <c r="F157" s="65">
        <v>1</v>
      </c>
      <c r="G157" s="65"/>
      <c r="H157" s="30" t="s">
        <v>20</v>
      </c>
      <c r="I157" s="94"/>
      <c r="J157" s="82" t="s">
        <v>333</v>
      </c>
      <c r="K157" s="50" t="s">
        <v>334</v>
      </c>
      <c r="L157" s="42">
        <v>90</v>
      </c>
      <c r="M157" s="51">
        <f t="shared" si="20"/>
        <v>270</v>
      </c>
      <c r="N157" s="37"/>
      <c r="P157" s="52"/>
      <c r="Q157" s="114"/>
      <c r="R157" s="52"/>
    </row>
    <row r="158" s="5" customFormat="1" customHeight="1" spans="1:18">
      <c r="A158" s="27">
        <v>154</v>
      </c>
      <c r="B158" s="37" t="s">
        <v>335</v>
      </c>
      <c r="C158" s="38"/>
      <c r="D158" s="39" t="s">
        <v>281</v>
      </c>
      <c r="E158" s="40">
        <v>1</v>
      </c>
      <c r="F158" s="38"/>
      <c r="G158" s="38"/>
      <c r="H158" s="30" t="s">
        <v>20</v>
      </c>
      <c r="I158" s="59"/>
      <c r="J158" s="40">
        <v>10</v>
      </c>
      <c r="K158" s="60">
        <v>3</v>
      </c>
      <c r="L158" s="36">
        <f>K158*J158</f>
        <v>30</v>
      </c>
      <c r="M158" s="54">
        <f t="shared" si="20"/>
        <v>90</v>
      </c>
      <c r="N158" s="95"/>
      <c r="P158" s="96"/>
      <c r="Q158" s="115"/>
      <c r="R158" s="96"/>
    </row>
    <row r="159" s="5" customFormat="1" customHeight="1" spans="1:18">
      <c r="A159" s="27">
        <v>155</v>
      </c>
      <c r="B159" s="83" t="s">
        <v>336</v>
      </c>
      <c r="C159" s="83"/>
      <c r="D159" s="83"/>
      <c r="E159" s="83">
        <v>2</v>
      </c>
      <c r="F159" s="83"/>
      <c r="G159" s="27" t="s">
        <v>19</v>
      </c>
      <c r="H159" s="30" t="s">
        <v>20</v>
      </c>
      <c r="I159" s="83"/>
      <c r="J159" s="80">
        <v>20</v>
      </c>
      <c r="K159" s="83">
        <v>3</v>
      </c>
      <c r="L159" s="42">
        <f>K159*J159</f>
        <v>60</v>
      </c>
      <c r="M159" s="51">
        <f t="shared" si="20"/>
        <v>180</v>
      </c>
      <c r="P159" s="96"/>
      <c r="Q159" s="115"/>
      <c r="R159" s="96"/>
    </row>
    <row r="160" customHeight="1" spans="1:17">
      <c r="A160" s="27">
        <v>156</v>
      </c>
      <c r="B160" s="82" t="s">
        <v>337</v>
      </c>
      <c r="C160" s="38"/>
      <c r="D160" s="84" t="s">
        <v>338</v>
      </c>
      <c r="E160" s="85">
        <v>2</v>
      </c>
      <c r="F160" s="85">
        <v>1</v>
      </c>
      <c r="G160" s="85" t="s">
        <v>19</v>
      </c>
      <c r="H160" s="30" t="s">
        <v>20</v>
      </c>
      <c r="I160" s="38"/>
      <c r="J160" s="85" t="s">
        <v>333</v>
      </c>
      <c r="K160" s="55" t="s">
        <v>334</v>
      </c>
      <c r="L160" s="36">
        <v>90</v>
      </c>
      <c r="M160" s="54">
        <f t="shared" si="20"/>
        <v>270</v>
      </c>
      <c r="N160" s="97"/>
      <c r="Q160" s="66"/>
    </row>
    <row r="161" s="2" customFormat="1" customHeight="1" spans="1:18">
      <c r="A161" s="27">
        <v>157</v>
      </c>
      <c r="B161" s="82" t="s">
        <v>339</v>
      </c>
      <c r="C161" s="65"/>
      <c r="D161" s="86" t="s">
        <v>340</v>
      </c>
      <c r="E161" s="82">
        <v>4</v>
      </c>
      <c r="F161" s="82"/>
      <c r="G161" s="82" t="s">
        <v>19</v>
      </c>
      <c r="H161" s="30" t="s">
        <v>20</v>
      </c>
      <c r="I161" s="65"/>
      <c r="J161" s="82">
        <v>40</v>
      </c>
      <c r="K161" s="50" t="s">
        <v>27</v>
      </c>
      <c r="L161" s="42">
        <v>120</v>
      </c>
      <c r="M161" s="51">
        <f t="shared" si="20"/>
        <v>360</v>
      </c>
      <c r="N161" s="97"/>
      <c r="P161" s="14"/>
      <c r="Q161" s="66"/>
      <c r="R161" s="14"/>
    </row>
    <row r="162" s="2" customFormat="1" customHeight="1" spans="1:18">
      <c r="A162" s="27">
        <v>158</v>
      </c>
      <c r="B162" s="82" t="s">
        <v>341</v>
      </c>
      <c r="C162" s="38"/>
      <c r="D162" s="84" t="s">
        <v>338</v>
      </c>
      <c r="E162" s="85">
        <v>1</v>
      </c>
      <c r="F162" s="85"/>
      <c r="G162" s="85" t="s">
        <v>19</v>
      </c>
      <c r="H162" s="30" t="s">
        <v>20</v>
      </c>
      <c r="I162" s="38"/>
      <c r="J162" s="85">
        <v>10</v>
      </c>
      <c r="K162" s="98">
        <v>3</v>
      </c>
      <c r="L162" s="36">
        <f t="shared" ref="L162:L168" si="21">K162*J162</f>
        <v>30</v>
      </c>
      <c r="M162" s="54">
        <f t="shared" si="20"/>
        <v>90</v>
      </c>
      <c r="N162" s="97"/>
      <c r="P162" s="14"/>
      <c r="Q162" s="66"/>
      <c r="R162" s="14"/>
    </row>
    <row r="163" customHeight="1" spans="1:17">
      <c r="A163" s="27">
        <v>159</v>
      </c>
      <c r="B163" s="82" t="s">
        <v>342</v>
      </c>
      <c r="C163" s="65"/>
      <c r="D163" s="84" t="s">
        <v>343</v>
      </c>
      <c r="E163" s="85">
        <v>1</v>
      </c>
      <c r="F163" s="85"/>
      <c r="G163" s="85" t="s">
        <v>19</v>
      </c>
      <c r="H163" s="32" t="s">
        <v>20</v>
      </c>
      <c r="I163" s="38"/>
      <c r="J163" s="85">
        <v>10</v>
      </c>
      <c r="K163" s="98">
        <v>3</v>
      </c>
      <c r="L163" s="36">
        <f t="shared" si="21"/>
        <v>30</v>
      </c>
      <c r="M163" s="54">
        <f t="shared" si="20"/>
        <v>90</v>
      </c>
      <c r="N163" s="97"/>
      <c r="Q163" s="66"/>
    </row>
    <row r="164" customHeight="1" spans="1:31">
      <c r="A164" s="27">
        <v>160</v>
      </c>
      <c r="B164" s="82" t="s">
        <v>344</v>
      </c>
      <c r="C164" s="38"/>
      <c r="D164" s="84" t="s">
        <v>345</v>
      </c>
      <c r="E164" s="85">
        <v>2</v>
      </c>
      <c r="F164" s="85">
        <v>2</v>
      </c>
      <c r="G164" s="85" t="s">
        <v>19</v>
      </c>
      <c r="H164" s="32" t="s">
        <v>20</v>
      </c>
      <c r="I164" s="38"/>
      <c r="J164" s="85">
        <v>30</v>
      </c>
      <c r="K164" s="98">
        <v>4</v>
      </c>
      <c r="L164" s="36">
        <f t="shared" si="21"/>
        <v>120</v>
      </c>
      <c r="M164" s="54">
        <f t="shared" si="20"/>
        <v>360</v>
      </c>
      <c r="N164" s="97"/>
      <c r="P164" s="68"/>
      <c r="Q164" s="66"/>
      <c r="R164" s="66"/>
      <c r="S164" s="116"/>
      <c r="T164" s="117"/>
      <c r="U164" s="116"/>
      <c r="V164" s="117"/>
      <c r="W164" s="116"/>
      <c r="X164" s="117"/>
      <c r="Y164" s="116"/>
      <c r="Z164" s="119"/>
      <c r="AA164" s="116"/>
      <c r="AB164" s="117"/>
      <c r="AC164" s="116"/>
      <c r="AD164" s="117"/>
      <c r="AE164" s="116"/>
    </row>
    <row r="165" customHeight="1" spans="1:31">
      <c r="A165" s="27">
        <v>161</v>
      </c>
      <c r="B165" s="82" t="s">
        <v>346</v>
      </c>
      <c r="C165" s="38"/>
      <c r="D165" s="84" t="s">
        <v>338</v>
      </c>
      <c r="E165" s="85">
        <v>2</v>
      </c>
      <c r="F165" s="85"/>
      <c r="G165" s="85" t="s">
        <v>19</v>
      </c>
      <c r="H165" s="27" t="s">
        <v>20</v>
      </c>
      <c r="I165" s="38"/>
      <c r="J165" s="85">
        <v>20</v>
      </c>
      <c r="K165" s="98">
        <v>3</v>
      </c>
      <c r="L165" s="36">
        <f t="shared" si="21"/>
        <v>60</v>
      </c>
      <c r="M165" s="54">
        <f t="shared" si="20"/>
        <v>180</v>
      </c>
      <c r="N165" s="97"/>
      <c r="P165" s="68"/>
      <c r="Q165" s="66"/>
      <c r="R165" s="68"/>
      <c r="S165" s="116"/>
      <c r="T165" s="117"/>
      <c r="U165" s="116"/>
      <c r="V165" s="117"/>
      <c r="W165" s="116"/>
      <c r="X165" s="118"/>
      <c r="Y165" s="116"/>
      <c r="Z165" s="117"/>
      <c r="AA165" s="116"/>
      <c r="AB165" s="118"/>
      <c r="AC165" s="116"/>
      <c r="AD165" s="117"/>
      <c r="AE165" s="116"/>
    </row>
    <row r="166" customHeight="1" spans="1:31">
      <c r="A166" s="27">
        <v>162</v>
      </c>
      <c r="B166" s="82" t="s">
        <v>347</v>
      </c>
      <c r="C166" s="38"/>
      <c r="D166" s="84" t="s">
        <v>348</v>
      </c>
      <c r="E166" s="85">
        <v>2</v>
      </c>
      <c r="F166" s="85"/>
      <c r="G166" s="85" t="s">
        <v>19</v>
      </c>
      <c r="H166" s="32" t="s">
        <v>20</v>
      </c>
      <c r="I166" s="38"/>
      <c r="J166" s="85">
        <v>20</v>
      </c>
      <c r="K166" s="98">
        <v>3</v>
      </c>
      <c r="L166" s="36">
        <f t="shared" si="21"/>
        <v>60</v>
      </c>
      <c r="M166" s="54">
        <f t="shared" si="20"/>
        <v>180</v>
      </c>
      <c r="N166" s="97"/>
      <c r="P166" s="68"/>
      <c r="Q166" s="66"/>
      <c r="R166" s="68"/>
      <c r="S166" s="116"/>
      <c r="T166" s="117"/>
      <c r="U166" s="116"/>
      <c r="V166" s="117"/>
      <c r="W166" s="116"/>
      <c r="X166" s="118"/>
      <c r="Y166" s="116"/>
      <c r="Z166" s="117"/>
      <c r="AA166" s="116"/>
      <c r="AB166" s="118"/>
      <c r="AC166" s="116"/>
      <c r="AD166" s="117"/>
      <c r="AE166" s="116"/>
    </row>
    <row r="167" customHeight="1" spans="1:31">
      <c r="A167" s="27">
        <v>163</v>
      </c>
      <c r="B167" s="82" t="s">
        <v>349</v>
      </c>
      <c r="C167" s="38"/>
      <c r="D167" s="84" t="s">
        <v>338</v>
      </c>
      <c r="E167" s="85">
        <v>1</v>
      </c>
      <c r="F167" s="85"/>
      <c r="G167" s="85" t="s">
        <v>19</v>
      </c>
      <c r="H167" s="32" t="s">
        <v>20</v>
      </c>
      <c r="I167" s="38"/>
      <c r="J167" s="85">
        <v>10</v>
      </c>
      <c r="K167" s="98">
        <v>3</v>
      </c>
      <c r="L167" s="36">
        <f t="shared" si="21"/>
        <v>30</v>
      </c>
      <c r="M167" s="54">
        <f t="shared" si="20"/>
        <v>90</v>
      </c>
      <c r="N167" s="97"/>
      <c r="P167" s="68"/>
      <c r="Q167" s="66"/>
      <c r="R167" s="68"/>
      <c r="S167" s="116"/>
      <c r="T167" s="117"/>
      <c r="U167" s="116"/>
      <c r="V167" s="117"/>
      <c r="W167" s="116"/>
      <c r="X167" s="118"/>
      <c r="Y167" s="116"/>
      <c r="Z167" s="117"/>
      <c r="AA167" s="116"/>
      <c r="AB167" s="118"/>
      <c r="AC167" s="116"/>
      <c r="AD167" s="117"/>
      <c r="AE167" s="116"/>
    </row>
    <row r="168" customHeight="1" spans="1:31">
      <c r="A168" s="27">
        <v>164</v>
      </c>
      <c r="B168" s="82" t="s">
        <v>350</v>
      </c>
      <c r="C168" s="38"/>
      <c r="D168" s="84" t="s">
        <v>92</v>
      </c>
      <c r="E168" s="85">
        <v>2</v>
      </c>
      <c r="F168" s="85"/>
      <c r="G168" s="85" t="s">
        <v>19</v>
      </c>
      <c r="H168" s="32" t="s">
        <v>20</v>
      </c>
      <c r="I168" s="38"/>
      <c r="J168" s="85">
        <v>20</v>
      </c>
      <c r="K168" s="98">
        <v>3</v>
      </c>
      <c r="L168" s="36">
        <f t="shared" si="21"/>
        <v>60</v>
      </c>
      <c r="M168" s="54">
        <f t="shared" si="20"/>
        <v>180</v>
      </c>
      <c r="N168" s="97"/>
      <c r="P168" s="68"/>
      <c r="Q168" s="66"/>
      <c r="R168" s="68"/>
      <c r="S168" s="116"/>
      <c r="T168" s="117"/>
      <c r="U168" s="116"/>
      <c r="V168" s="117"/>
      <c r="W168" s="116"/>
      <c r="X168" s="118"/>
      <c r="Y168" s="116"/>
      <c r="Z168" s="117"/>
      <c r="AA168" s="116"/>
      <c r="AB168" s="118"/>
      <c r="AC168" s="116"/>
      <c r="AD168" s="117"/>
      <c r="AE168" s="116"/>
    </row>
    <row r="169" customHeight="1" spans="1:31">
      <c r="A169" s="27">
        <v>165</v>
      </c>
      <c r="B169" s="82" t="s">
        <v>351</v>
      </c>
      <c r="C169" s="38"/>
      <c r="D169" s="84" t="s">
        <v>338</v>
      </c>
      <c r="E169" s="85">
        <v>1</v>
      </c>
      <c r="F169" s="85">
        <v>1</v>
      </c>
      <c r="G169" s="85" t="s">
        <v>19</v>
      </c>
      <c r="H169" s="32" t="s">
        <v>20</v>
      </c>
      <c r="I169" s="38"/>
      <c r="J169" s="85">
        <v>15</v>
      </c>
      <c r="K169" s="98">
        <v>4</v>
      </c>
      <c r="L169" s="36">
        <f t="shared" ref="L169:L173" si="22">K169*J169</f>
        <v>60</v>
      </c>
      <c r="M169" s="54">
        <f t="shared" ref="M169:M173" si="23">SUM(L169*3)</f>
        <v>180</v>
      </c>
      <c r="N169" s="97"/>
      <c r="P169" s="68"/>
      <c r="Q169" s="66"/>
      <c r="R169" s="68"/>
      <c r="S169" s="116"/>
      <c r="T169" s="117"/>
      <c r="U169" s="116"/>
      <c r="V169" s="117"/>
      <c r="W169" s="116"/>
      <c r="X169" s="118"/>
      <c r="Y169" s="116"/>
      <c r="Z169" s="117"/>
      <c r="AA169" s="116"/>
      <c r="AB169" s="118"/>
      <c r="AC169" s="116"/>
      <c r="AD169" s="117"/>
      <c r="AE169" s="116"/>
    </row>
    <row r="170" s="6" customFormat="1" customHeight="1" spans="1:18">
      <c r="A170" s="27">
        <v>166</v>
      </c>
      <c r="B170" s="82" t="s">
        <v>352</v>
      </c>
      <c r="C170" s="38"/>
      <c r="D170" s="84" t="s">
        <v>353</v>
      </c>
      <c r="E170" s="85">
        <v>1</v>
      </c>
      <c r="F170" s="85"/>
      <c r="G170" s="85" t="s">
        <v>19</v>
      </c>
      <c r="H170" s="32" t="s">
        <v>20</v>
      </c>
      <c r="I170" s="38"/>
      <c r="J170" s="85">
        <v>10</v>
      </c>
      <c r="K170" s="98">
        <v>3</v>
      </c>
      <c r="L170" s="36">
        <f t="shared" si="22"/>
        <v>30</v>
      </c>
      <c r="M170" s="54">
        <f t="shared" si="23"/>
        <v>90</v>
      </c>
      <c r="N170" s="99"/>
      <c r="P170" s="100"/>
      <c r="Q170" s="100"/>
      <c r="R170" s="100"/>
    </row>
    <row r="171" s="6" customFormat="1" customHeight="1" spans="1:18">
      <c r="A171" s="27">
        <v>167</v>
      </c>
      <c r="B171" s="82" t="s">
        <v>354</v>
      </c>
      <c r="C171" s="38"/>
      <c r="D171" s="84" t="s">
        <v>355</v>
      </c>
      <c r="E171" s="85">
        <v>3</v>
      </c>
      <c r="F171" s="85"/>
      <c r="G171" s="85" t="s">
        <v>19</v>
      </c>
      <c r="H171" s="32" t="s">
        <v>20</v>
      </c>
      <c r="I171" s="38"/>
      <c r="J171" s="85">
        <v>30</v>
      </c>
      <c r="K171" s="98">
        <v>3</v>
      </c>
      <c r="L171" s="36">
        <f t="shared" si="22"/>
        <v>90</v>
      </c>
      <c r="M171" s="54">
        <f t="shared" si="23"/>
        <v>270</v>
      </c>
      <c r="N171" s="99"/>
      <c r="P171" s="100"/>
      <c r="Q171" s="100"/>
      <c r="R171" s="100"/>
    </row>
    <row r="172" s="6" customFormat="1" customHeight="1" spans="1:18">
      <c r="A172" s="27">
        <v>168</v>
      </c>
      <c r="B172" s="82" t="s">
        <v>356</v>
      </c>
      <c r="C172" s="38"/>
      <c r="D172" s="84" t="s">
        <v>338</v>
      </c>
      <c r="E172" s="85">
        <v>2</v>
      </c>
      <c r="F172" s="85"/>
      <c r="G172" s="85" t="s">
        <v>19</v>
      </c>
      <c r="H172" s="85" t="s">
        <v>20</v>
      </c>
      <c r="I172" s="38"/>
      <c r="J172" s="85">
        <v>20</v>
      </c>
      <c r="K172" s="98">
        <v>3</v>
      </c>
      <c r="L172" s="36">
        <f t="shared" si="22"/>
        <v>60</v>
      </c>
      <c r="M172" s="54">
        <f t="shared" si="23"/>
        <v>180</v>
      </c>
      <c r="N172" s="99"/>
      <c r="P172" s="100"/>
      <c r="Q172" s="100"/>
      <c r="R172" s="100"/>
    </row>
    <row r="173" s="6" customFormat="1" customHeight="1" spans="1:18">
      <c r="A173" s="27">
        <v>169</v>
      </c>
      <c r="B173" s="27" t="s">
        <v>357</v>
      </c>
      <c r="C173" s="32">
        <v>2355</v>
      </c>
      <c r="D173" s="32" t="s">
        <v>358</v>
      </c>
      <c r="E173" s="32">
        <v>3</v>
      </c>
      <c r="F173" s="32"/>
      <c r="G173" s="32">
        <v>1975</v>
      </c>
      <c r="H173" s="32" t="s">
        <v>20</v>
      </c>
      <c r="I173" s="55"/>
      <c r="J173" s="55" t="s">
        <v>55</v>
      </c>
      <c r="K173" s="55" t="s">
        <v>27</v>
      </c>
      <c r="L173" s="36">
        <f t="shared" si="22"/>
        <v>90</v>
      </c>
      <c r="M173" s="54">
        <f t="shared" si="23"/>
        <v>270</v>
      </c>
      <c r="N173" s="99"/>
      <c r="P173" s="100"/>
      <c r="Q173" s="100"/>
      <c r="R173" s="100"/>
    </row>
    <row r="174" s="6" customFormat="1" customHeight="1" spans="1:18">
      <c r="A174" s="27">
        <v>170</v>
      </c>
      <c r="B174" s="87" t="s">
        <v>359</v>
      </c>
      <c r="C174" s="32"/>
      <c r="D174" s="24" t="s">
        <v>360</v>
      </c>
      <c r="E174" s="81">
        <v>2</v>
      </c>
      <c r="F174" s="81"/>
      <c r="G174" s="81" t="s">
        <v>19</v>
      </c>
      <c r="H174" s="30" t="s">
        <v>20</v>
      </c>
      <c r="I174" s="101"/>
      <c r="J174" s="101" t="s">
        <v>23</v>
      </c>
      <c r="K174" s="101" t="s">
        <v>27</v>
      </c>
      <c r="L174" s="24">
        <v>60</v>
      </c>
      <c r="M174" s="102">
        <v>180</v>
      </c>
      <c r="N174" s="99"/>
      <c r="P174" s="100"/>
      <c r="Q174" s="100"/>
      <c r="R174" s="100"/>
    </row>
    <row r="175" s="6" customFormat="1" customHeight="1" spans="1:18">
      <c r="A175" s="27">
        <v>171</v>
      </c>
      <c r="B175" s="87" t="s">
        <v>361</v>
      </c>
      <c r="C175" s="27"/>
      <c r="D175" s="80" t="s">
        <v>362</v>
      </c>
      <c r="E175" s="29">
        <v>1</v>
      </c>
      <c r="F175" s="83"/>
      <c r="G175" s="83" t="s">
        <v>19</v>
      </c>
      <c r="H175" s="30" t="s">
        <v>20</v>
      </c>
      <c r="I175" s="103"/>
      <c r="J175" s="103" t="s">
        <v>26</v>
      </c>
      <c r="K175" s="103" t="s">
        <v>27</v>
      </c>
      <c r="L175" s="80">
        <v>30</v>
      </c>
      <c r="M175" s="104">
        <v>90</v>
      </c>
      <c r="N175" s="105"/>
      <c r="P175" s="100"/>
      <c r="Q175" s="100"/>
      <c r="R175" s="100"/>
    </row>
    <row r="176" s="6" customFormat="1" customHeight="1" spans="1:18">
      <c r="A176" s="27">
        <v>172</v>
      </c>
      <c r="B176" s="87" t="s">
        <v>363</v>
      </c>
      <c r="C176" s="27"/>
      <c r="D176" s="80" t="s">
        <v>364</v>
      </c>
      <c r="E176" s="83">
        <v>1</v>
      </c>
      <c r="F176" s="83">
        <v>1</v>
      </c>
      <c r="G176" s="83" t="s">
        <v>19</v>
      </c>
      <c r="H176" s="30" t="s">
        <v>20</v>
      </c>
      <c r="I176" s="103" t="s">
        <v>365</v>
      </c>
      <c r="J176" s="103" t="s">
        <v>366</v>
      </c>
      <c r="K176" s="103" t="s">
        <v>249</v>
      </c>
      <c r="L176" s="80">
        <v>60</v>
      </c>
      <c r="M176" s="104">
        <v>180</v>
      </c>
      <c r="N176" s="99"/>
      <c r="P176" s="100"/>
      <c r="Q176" s="100"/>
      <c r="R176" s="100"/>
    </row>
    <row r="177" s="7" customFormat="1" customHeight="1" spans="1:18">
      <c r="A177" s="27">
        <v>173</v>
      </c>
      <c r="B177" s="88" t="s">
        <v>367</v>
      </c>
      <c r="C177" s="27"/>
      <c r="D177" s="24" t="s">
        <v>368</v>
      </c>
      <c r="E177" s="81">
        <v>2</v>
      </c>
      <c r="F177" s="81">
        <v>1</v>
      </c>
      <c r="G177" s="32" t="s">
        <v>19</v>
      </c>
      <c r="H177" s="32" t="s">
        <v>20</v>
      </c>
      <c r="I177" s="101" t="s">
        <v>369</v>
      </c>
      <c r="J177" s="101" t="s">
        <v>370</v>
      </c>
      <c r="K177" s="101" t="s">
        <v>52</v>
      </c>
      <c r="L177" s="24">
        <v>90</v>
      </c>
      <c r="M177" s="102">
        <v>270</v>
      </c>
      <c r="N177" s="106"/>
      <c r="P177" s="107"/>
      <c r="Q177" s="107"/>
      <c r="R177" s="107"/>
    </row>
    <row r="178" s="6" customFormat="1" customHeight="1" spans="1:18">
      <c r="A178" s="27">
        <v>174</v>
      </c>
      <c r="B178" s="83" t="s">
        <v>371</v>
      </c>
      <c r="C178" s="83"/>
      <c r="D178" s="80" t="s">
        <v>372</v>
      </c>
      <c r="E178" s="83">
        <v>1</v>
      </c>
      <c r="F178" s="83">
        <v>1</v>
      </c>
      <c r="G178" s="27" t="s">
        <v>19</v>
      </c>
      <c r="H178" s="32" t="s">
        <v>20</v>
      </c>
      <c r="I178" s="103" t="s">
        <v>373</v>
      </c>
      <c r="J178" s="103" t="s">
        <v>366</v>
      </c>
      <c r="K178" s="103" t="s">
        <v>249</v>
      </c>
      <c r="L178" s="80">
        <v>60</v>
      </c>
      <c r="M178" s="104">
        <v>180</v>
      </c>
      <c r="N178" s="108"/>
      <c r="P178" s="100"/>
      <c r="Q178" s="100"/>
      <c r="R178" s="100"/>
    </row>
    <row r="179" s="7" customFormat="1" customHeight="1" spans="1:18">
      <c r="A179" s="27">
        <v>175</v>
      </c>
      <c r="B179" s="83" t="s">
        <v>374</v>
      </c>
      <c r="C179" s="81"/>
      <c r="D179" s="24" t="s">
        <v>375</v>
      </c>
      <c r="E179" s="81">
        <v>1</v>
      </c>
      <c r="F179" s="81">
        <v>1</v>
      </c>
      <c r="G179" s="32" t="s">
        <v>19</v>
      </c>
      <c r="H179" s="27" t="s">
        <v>20</v>
      </c>
      <c r="I179" s="101" t="s">
        <v>376</v>
      </c>
      <c r="J179" s="101" t="s">
        <v>366</v>
      </c>
      <c r="K179" s="101" t="s">
        <v>249</v>
      </c>
      <c r="L179" s="24">
        <v>60</v>
      </c>
      <c r="M179" s="102">
        <v>180</v>
      </c>
      <c r="N179" s="109"/>
      <c r="P179" s="107"/>
      <c r="Q179" s="107"/>
      <c r="R179" s="107"/>
    </row>
    <row r="180" s="7" customFormat="1" customHeight="1" spans="1:18">
      <c r="A180" s="27">
        <v>176</v>
      </c>
      <c r="B180" s="83" t="s">
        <v>377</v>
      </c>
      <c r="C180" s="81"/>
      <c r="D180" s="24" t="s">
        <v>378</v>
      </c>
      <c r="E180" s="81">
        <v>1</v>
      </c>
      <c r="F180" s="81">
        <v>1</v>
      </c>
      <c r="G180" s="32" t="s">
        <v>19</v>
      </c>
      <c r="H180" s="32" t="s">
        <v>20</v>
      </c>
      <c r="I180" s="101" t="s">
        <v>379</v>
      </c>
      <c r="J180" s="101" t="s">
        <v>366</v>
      </c>
      <c r="K180" s="101" t="s">
        <v>249</v>
      </c>
      <c r="L180" s="24">
        <v>60</v>
      </c>
      <c r="M180" s="102">
        <v>180</v>
      </c>
      <c r="N180" s="109"/>
      <c r="P180" s="107"/>
      <c r="Q180" s="107"/>
      <c r="R180" s="107"/>
    </row>
    <row r="181" s="6" customFormat="1" customHeight="1" spans="1:18">
      <c r="A181" s="27">
        <v>177</v>
      </c>
      <c r="B181" s="83" t="s">
        <v>380</v>
      </c>
      <c r="C181" s="83"/>
      <c r="D181" s="80" t="s">
        <v>381</v>
      </c>
      <c r="E181" s="83">
        <v>1</v>
      </c>
      <c r="F181" s="83">
        <v>1</v>
      </c>
      <c r="G181" s="27" t="s">
        <v>19</v>
      </c>
      <c r="H181" s="32" t="s">
        <v>20</v>
      </c>
      <c r="I181" s="103" t="s">
        <v>382</v>
      </c>
      <c r="J181" s="103" t="s">
        <v>366</v>
      </c>
      <c r="K181" s="103" t="s">
        <v>249</v>
      </c>
      <c r="L181" s="80">
        <v>60</v>
      </c>
      <c r="M181" s="104">
        <v>180</v>
      </c>
      <c r="N181" s="108"/>
      <c r="P181" s="100"/>
      <c r="Q181" s="100"/>
      <c r="R181" s="100"/>
    </row>
    <row r="182" s="6" customFormat="1" customHeight="1" spans="1:18">
      <c r="A182" s="27">
        <v>178</v>
      </c>
      <c r="B182" s="83" t="s">
        <v>383</v>
      </c>
      <c r="C182" s="83"/>
      <c r="D182" s="80" t="s">
        <v>384</v>
      </c>
      <c r="E182" s="83">
        <v>4</v>
      </c>
      <c r="F182" s="83">
        <v>4</v>
      </c>
      <c r="G182" s="27" t="s">
        <v>19</v>
      </c>
      <c r="H182" s="32" t="s">
        <v>20</v>
      </c>
      <c r="I182" s="103" t="s">
        <v>385</v>
      </c>
      <c r="J182" s="103" t="s">
        <v>386</v>
      </c>
      <c r="K182" s="103" t="s">
        <v>249</v>
      </c>
      <c r="L182" s="80">
        <v>240</v>
      </c>
      <c r="M182" s="104">
        <v>720</v>
      </c>
      <c r="N182" s="108"/>
      <c r="P182" s="100"/>
      <c r="Q182" s="100"/>
      <c r="R182" s="100"/>
    </row>
    <row r="183" s="7" customFormat="1" customHeight="1" spans="1:18">
      <c r="A183" s="27">
        <v>179</v>
      </c>
      <c r="B183" s="83" t="s">
        <v>387</v>
      </c>
      <c r="C183" s="81"/>
      <c r="D183" s="24" t="s">
        <v>388</v>
      </c>
      <c r="E183" s="81">
        <v>1</v>
      </c>
      <c r="F183" s="81">
        <v>1</v>
      </c>
      <c r="G183" s="81" t="s">
        <v>19</v>
      </c>
      <c r="H183" s="32" t="s">
        <v>20</v>
      </c>
      <c r="I183" s="101" t="s">
        <v>389</v>
      </c>
      <c r="J183" s="101" t="s">
        <v>366</v>
      </c>
      <c r="K183" s="101" t="s">
        <v>249</v>
      </c>
      <c r="L183" s="24">
        <v>60</v>
      </c>
      <c r="M183" s="102">
        <v>180</v>
      </c>
      <c r="N183" s="109"/>
      <c r="P183" s="107"/>
      <c r="Q183" s="107"/>
      <c r="R183" s="107"/>
    </row>
    <row r="184" s="7" customFormat="1" customHeight="1" spans="1:18">
      <c r="A184" s="27">
        <v>180</v>
      </c>
      <c r="B184" s="83" t="s">
        <v>390</v>
      </c>
      <c r="C184" s="83"/>
      <c r="D184" s="24" t="s">
        <v>391</v>
      </c>
      <c r="E184" s="81">
        <v>3</v>
      </c>
      <c r="F184" s="81">
        <v>1</v>
      </c>
      <c r="G184" s="81" t="s">
        <v>19</v>
      </c>
      <c r="H184" s="32" t="s">
        <v>20</v>
      </c>
      <c r="I184" s="101" t="s">
        <v>392</v>
      </c>
      <c r="J184" s="101" t="s">
        <v>393</v>
      </c>
      <c r="K184" s="101" t="s">
        <v>334</v>
      </c>
      <c r="L184" s="24">
        <v>120</v>
      </c>
      <c r="M184" s="102">
        <v>360</v>
      </c>
      <c r="N184" s="109"/>
      <c r="P184" s="107"/>
      <c r="Q184" s="107"/>
      <c r="R184" s="107"/>
    </row>
    <row r="185" s="7" customFormat="1" customHeight="1" spans="1:18">
      <c r="A185" s="27">
        <v>181</v>
      </c>
      <c r="B185" s="83" t="s">
        <v>394</v>
      </c>
      <c r="C185" s="81"/>
      <c r="D185" s="24" t="s">
        <v>395</v>
      </c>
      <c r="E185" s="81">
        <v>1</v>
      </c>
      <c r="F185" s="81">
        <v>1</v>
      </c>
      <c r="G185" s="81" t="s">
        <v>19</v>
      </c>
      <c r="H185" s="32" t="s">
        <v>20</v>
      </c>
      <c r="I185" s="101" t="s">
        <v>396</v>
      </c>
      <c r="J185" s="101" t="s">
        <v>366</v>
      </c>
      <c r="K185" s="101" t="s">
        <v>249</v>
      </c>
      <c r="L185" s="24">
        <v>60</v>
      </c>
      <c r="M185" s="102">
        <v>180</v>
      </c>
      <c r="N185" s="109"/>
      <c r="P185" s="107"/>
      <c r="Q185" s="107"/>
      <c r="R185" s="107"/>
    </row>
    <row r="186" s="8" customFormat="1" customHeight="1" spans="1:18">
      <c r="A186" s="27">
        <v>182</v>
      </c>
      <c r="B186" s="83" t="s">
        <v>397</v>
      </c>
      <c r="C186" s="81"/>
      <c r="D186" s="24" t="s">
        <v>398</v>
      </c>
      <c r="E186" s="81">
        <v>1</v>
      </c>
      <c r="F186" s="81">
        <v>1</v>
      </c>
      <c r="G186" s="81" t="s">
        <v>19</v>
      </c>
      <c r="H186" s="32" t="s">
        <v>20</v>
      </c>
      <c r="I186" s="101" t="s">
        <v>399</v>
      </c>
      <c r="J186" s="101" t="s">
        <v>366</v>
      </c>
      <c r="K186" s="101" t="s">
        <v>249</v>
      </c>
      <c r="L186" s="24">
        <v>60</v>
      </c>
      <c r="M186" s="102">
        <v>180</v>
      </c>
      <c r="N186" s="109"/>
      <c r="P186" s="110"/>
      <c r="Q186" s="110"/>
      <c r="R186" s="110"/>
    </row>
    <row r="187" s="8" customFormat="1" customHeight="1" spans="1:18">
      <c r="A187" s="27">
        <v>183</v>
      </c>
      <c r="B187" s="83" t="s">
        <v>400</v>
      </c>
      <c r="C187" s="81"/>
      <c r="D187" s="24" t="s">
        <v>401</v>
      </c>
      <c r="E187" s="81">
        <v>1</v>
      </c>
      <c r="F187" s="81">
        <v>1</v>
      </c>
      <c r="G187" s="81" t="s">
        <v>19</v>
      </c>
      <c r="H187" s="85" t="s">
        <v>20</v>
      </c>
      <c r="I187" s="101" t="s">
        <v>382</v>
      </c>
      <c r="J187" s="101" t="s">
        <v>366</v>
      </c>
      <c r="K187" s="101" t="s">
        <v>249</v>
      </c>
      <c r="L187" s="24">
        <v>60</v>
      </c>
      <c r="M187" s="102">
        <v>180</v>
      </c>
      <c r="N187" s="109"/>
      <c r="P187" s="110"/>
      <c r="Q187" s="110"/>
      <c r="R187" s="110"/>
    </row>
    <row r="188" s="8" customFormat="1" customHeight="1" spans="1:18">
      <c r="A188" s="27">
        <v>184</v>
      </c>
      <c r="B188" s="83" t="s">
        <v>402</v>
      </c>
      <c r="C188" s="83"/>
      <c r="D188" s="24" t="s">
        <v>403</v>
      </c>
      <c r="E188" s="81">
        <v>2</v>
      </c>
      <c r="F188" s="81">
        <v>1</v>
      </c>
      <c r="G188" s="81" t="s">
        <v>19</v>
      </c>
      <c r="H188" s="32" t="s">
        <v>20</v>
      </c>
      <c r="I188" s="101" t="s">
        <v>379</v>
      </c>
      <c r="J188" s="101" t="s">
        <v>370</v>
      </c>
      <c r="K188" s="101" t="s">
        <v>52</v>
      </c>
      <c r="L188" s="24">
        <v>90</v>
      </c>
      <c r="M188" s="102">
        <v>270</v>
      </c>
      <c r="N188" s="109"/>
      <c r="P188" s="110"/>
      <c r="Q188" s="110"/>
      <c r="R188" s="110"/>
    </row>
    <row r="189" s="8" customFormat="1" customHeight="1" spans="1:18">
      <c r="A189" s="27">
        <v>185</v>
      </c>
      <c r="B189" s="83" t="s">
        <v>404</v>
      </c>
      <c r="C189" s="83"/>
      <c r="D189" s="24" t="s">
        <v>405</v>
      </c>
      <c r="E189" s="81">
        <v>2</v>
      </c>
      <c r="F189" s="81">
        <v>1</v>
      </c>
      <c r="G189" s="81" t="s">
        <v>19</v>
      </c>
      <c r="H189" s="32" t="s">
        <v>20</v>
      </c>
      <c r="I189" s="101" t="s">
        <v>406</v>
      </c>
      <c r="J189" s="101" t="s">
        <v>370</v>
      </c>
      <c r="K189" s="101" t="s">
        <v>52</v>
      </c>
      <c r="L189" s="24">
        <v>90</v>
      </c>
      <c r="M189" s="102">
        <v>270</v>
      </c>
      <c r="N189" s="109"/>
      <c r="P189" s="110"/>
      <c r="Q189" s="110"/>
      <c r="R189" s="110"/>
    </row>
    <row r="190" s="8" customFormat="1" customHeight="1" spans="1:18">
      <c r="A190" s="27">
        <v>186</v>
      </c>
      <c r="B190" s="83" t="s">
        <v>407</v>
      </c>
      <c r="C190" s="81"/>
      <c r="D190" s="24" t="s">
        <v>408</v>
      </c>
      <c r="E190" s="81">
        <v>1</v>
      </c>
      <c r="F190" s="81">
        <v>1</v>
      </c>
      <c r="G190" s="81" t="s">
        <v>19</v>
      </c>
      <c r="H190" s="32" t="s">
        <v>20</v>
      </c>
      <c r="I190" s="101" t="s">
        <v>409</v>
      </c>
      <c r="J190" s="101" t="s">
        <v>366</v>
      </c>
      <c r="K190" s="101" t="s">
        <v>249</v>
      </c>
      <c r="L190" s="24">
        <v>60</v>
      </c>
      <c r="M190" s="102">
        <v>180</v>
      </c>
      <c r="N190" s="38"/>
      <c r="P190" s="110"/>
      <c r="Q190" s="110"/>
      <c r="R190" s="110"/>
    </row>
    <row r="191" s="9" customFormat="1" customHeight="1" spans="1:18">
      <c r="A191" s="27">
        <v>187</v>
      </c>
      <c r="B191" s="83" t="s">
        <v>410</v>
      </c>
      <c r="C191" s="83"/>
      <c r="D191" s="80" t="s">
        <v>411</v>
      </c>
      <c r="E191" s="83">
        <v>3</v>
      </c>
      <c r="F191" s="83">
        <v>2</v>
      </c>
      <c r="G191" s="83" t="s">
        <v>19</v>
      </c>
      <c r="H191" s="32" t="s">
        <v>20</v>
      </c>
      <c r="I191" s="103" t="s">
        <v>389</v>
      </c>
      <c r="J191" s="103" t="s">
        <v>51</v>
      </c>
      <c r="K191" s="103" t="s">
        <v>52</v>
      </c>
      <c r="L191" s="80">
        <v>150</v>
      </c>
      <c r="M191" s="104">
        <v>450</v>
      </c>
      <c r="N191" s="108"/>
      <c r="P191" s="111"/>
      <c r="Q191" s="111"/>
      <c r="R191" s="111"/>
    </row>
    <row r="192" s="8" customFormat="1" customHeight="1" spans="1:18">
      <c r="A192" s="27">
        <v>188</v>
      </c>
      <c r="B192" s="83" t="s">
        <v>412</v>
      </c>
      <c r="C192" s="83"/>
      <c r="D192" s="24" t="s">
        <v>413</v>
      </c>
      <c r="E192" s="81">
        <v>2</v>
      </c>
      <c r="F192" s="81"/>
      <c r="G192" s="81" t="s">
        <v>19</v>
      </c>
      <c r="H192" s="32" t="s">
        <v>20</v>
      </c>
      <c r="I192" s="101" t="s">
        <v>414</v>
      </c>
      <c r="J192" s="101" t="s">
        <v>23</v>
      </c>
      <c r="K192" s="101" t="s">
        <v>27</v>
      </c>
      <c r="L192" s="24">
        <v>60</v>
      </c>
      <c r="M192" s="102">
        <v>180</v>
      </c>
      <c r="N192" s="109"/>
      <c r="P192" s="110"/>
      <c r="Q192" s="110"/>
      <c r="R192" s="110"/>
    </row>
    <row r="193" s="8" customFormat="1" customHeight="1" spans="1:18">
      <c r="A193" s="27">
        <v>189</v>
      </c>
      <c r="B193" s="83" t="s">
        <v>415</v>
      </c>
      <c r="C193" s="83"/>
      <c r="D193" s="24" t="s">
        <v>416</v>
      </c>
      <c r="E193" s="81">
        <v>3</v>
      </c>
      <c r="F193" s="81">
        <v>2</v>
      </c>
      <c r="G193" s="81" t="s">
        <v>19</v>
      </c>
      <c r="H193" s="32" t="s">
        <v>20</v>
      </c>
      <c r="I193" s="101" t="s">
        <v>417</v>
      </c>
      <c r="J193" s="101" t="s">
        <v>51</v>
      </c>
      <c r="K193" s="101" t="s">
        <v>52</v>
      </c>
      <c r="L193" s="24">
        <v>150</v>
      </c>
      <c r="M193" s="102">
        <v>450</v>
      </c>
      <c r="N193" s="109"/>
      <c r="P193" s="110"/>
      <c r="Q193" s="110"/>
      <c r="R193" s="110"/>
    </row>
    <row r="194" s="8" customFormat="1" customHeight="1" spans="1:18">
      <c r="A194" s="27">
        <v>190</v>
      </c>
      <c r="B194" s="83" t="s">
        <v>418</v>
      </c>
      <c r="C194" s="81"/>
      <c r="D194" s="24" t="s">
        <v>419</v>
      </c>
      <c r="E194" s="81">
        <v>1</v>
      </c>
      <c r="F194" s="81">
        <v>1</v>
      </c>
      <c r="G194" s="81" t="s">
        <v>19</v>
      </c>
      <c r="H194" s="32" t="s">
        <v>20</v>
      </c>
      <c r="I194" s="101" t="s">
        <v>420</v>
      </c>
      <c r="J194" s="101" t="s">
        <v>366</v>
      </c>
      <c r="K194" s="101" t="s">
        <v>249</v>
      </c>
      <c r="L194" s="24">
        <v>60</v>
      </c>
      <c r="M194" s="102">
        <v>180</v>
      </c>
      <c r="N194" s="38"/>
      <c r="P194" s="110"/>
      <c r="Q194" s="110"/>
      <c r="R194" s="110"/>
    </row>
    <row r="195" s="8" customFormat="1" customHeight="1" spans="1:18">
      <c r="A195" s="27">
        <v>191</v>
      </c>
      <c r="B195" s="83" t="s">
        <v>421</v>
      </c>
      <c r="C195" s="81"/>
      <c r="D195" s="24"/>
      <c r="E195" s="81">
        <v>2</v>
      </c>
      <c r="F195" s="81">
        <v>2</v>
      </c>
      <c r="G195" s="81"/>
      <c r="H195" s="32" t="s">
        <v>20</v>
      </c>
      <c r="I195" s="101"/>
      <c r="J195" s="101" t="s">
        <v>55</v>
      </c>
      <c r="K195" s="101" t="s">
        <v>249</v>
      </c>
      <c r="L195" s="24">
        <v>120</v>
      </c>
      <c r="M195" s="102">
        <v>360</v>
      </c>
      <c r="N195" s="109"/>
      <c r="P195" s="110"/>
      <c r="Q195" s="110"/>
      <c r="R195" s="110"/>
    </row>
    <row r="196" s="8" customFormat="1" customHeight="1" spans="1:18">
      <c r="A196" s="27">
        <v>192</v>
      </c>
      <c r="B196" s="120" t="s">
        <v>422</v>
      </c>
      <c r="C196" s="121"/>
      <c r="D196" s="122" t="s">
        <v>423</v>
      </c>
      <c r="E196" s="109">
        <v>1</v>
      </c>
      <c r="F196" s="109">
        <v>1</v>
      </c>
      <c r="G196" s="109"/>
      <c r="H196" s="85" t="s">
        <v>20</v>
      </c>
      <c r="I196" s="128"/>
      <c r="J196" s="128" t="s">
        <v>366</v>
      </c>
      <c r="K196" s="128" t="s">
        <v>249</v>
      </c>
      <c r="L196" s="129">
        <v>60</v>
      </c>
      <c r="M196" s="130">
        <v>180</v>
      </c>
      <c r="N196" s="131"/>
      <c r="P196" s="132"/>
      <c r="Q196" s="110"/>
      <c r="R196" s="110"/>
    </row>
    <row r="197" ht="13" customHeight="1" spans="1:31">
      <c r="A197" s="123" t="s">
        <v>424</v>
      </c>
      <c r="B197" s="124"/>
      <c r="C197" s="124"/>
      <c r="D197" s="125"/>
      <c r="E197" s="125"/>
      <c r="F197" s="125"/>
      <c r="G197" s="125"/>
      <c r="H197" s="32"/>
      <c r="I197" s="125"/>
      <c r="J197" s="125"/>
      <c r="K197" s="125"/>
      <c r="L197" s="36"/>
      <c r="M197" s="133"/>
      <c r="N197" s="134"/>
      <c r="P197" s="68"/>
      <c r="Q197" s="66"/>
      <c r="R197" s="68"/>
      <c r="S197" s="116"/>
      <c r="T197" s="117"/>
      <c r="U197" s="116"/>
      <c r="V197" s="117"/>
      <c r="W197" s="116"/>
      <c r="X197" s="118"/>
      <c r="Y197" s="116"/>
      <c r="Z197" s="117"/>
      <c r="AA197" s="116"/>
      <c r="AB197" s="118"/>
      <c r="AC197" s="116"/>
      <c r="AD197" s="117"/>
      <c r="AE197" s="116"/>
    </row>
    <row r="198" s="10" customFormat="1" customHeight="1" spans="1:31">
      <c r="A198" s="27">
        <v>193</v>
      </c>
      <c r="B198" s="27" t="s">
        <v>425</v>
      </c>
      <c r="C198" s="27">
        <v>913</v>
      </c>
      <c r="D198" s="27" t="s">
        <v>426</v>
      </c>
      <c r="E198" s="28">
        <v>1</v>
      </c>
      <c r="F198" s="28"/>
      <c r="G198" s="27" t="s">
        <v>19</v>
      </c>
      <c r="H198" s="27" t="s">
        <v>20</v>
      </c>
      <c r="I198" s="50"/>
      <c r="J198" s="50" t="s">
        <v>26</v>
      </c>
      <c r="K198" s="50">
        <v>3</v>
      </c>
      <c r="L198" s="42">
        <f>K198*J198</f>
        <v>30</v>
      </c>
      <c r="M198" s="51">
        <f t="shared" ref="M198:M216" si="24">SUM(L198*3)</f>
        <v>90</v>
      </c>
      <c r="N198" s="135"/>
      <c r="P198" s="136"/>
      <c r="Q198" s="137"/>
      <c r="R198" s="137"/>
      <c r="S198" s="144"/>
      <c r="T198" s="145"/>
      <c r="U198" s="144"/>
      <c r="V198" s="145"/>
      <c r="W198" s="144"/>
      <c r="X198" s="146"/>
      <c r="Y198" s="144"/>
      <c r="Z198" s="145"/>
      <c r="AA198" s="144"/>
      <c r="AB198" s="151"/>
      <c r="AC198" s="144"/>
      <c r="AD198" s="146"/>
      <c r="AE198" s="144"/>
    </row>
    <row r="199" s="10" customFormat="1" customHeight="1" spans="1:31">
      <c r="A199" s="29">
        <v>194</v>
      </c>
      <c r="B199" s="29" t="s">
        <v>427</v>
      </c>
      <c r="C199" s="29"/>
      <c r="D199" s="29" t="s">
        <v>428</v>
      </c>
      <c r="E199" s="126">
        <v>2</v>
      </c>
      <c r="F199" s="126">
        <v>1</v>
      </c>
      <c r="G199" s="29" t="s">
        <v>19</v>
      </c>
      <c r="H199" s="29" t="s">
        <v>20</v>
      </c>
      <c r="I199" s="89" t="s">
        <v>429</v>
      </c>
      <c r="J199" s="89" t="s">
        <v>333</v>
      </c>
      <c r="K199" s="89" t="s">
        <v>334</v>
      </c>
      <c r="L199" s="90">
        <v>90</v>
      </c>
      <c r="M199" s="91">
        <f t="shared" si="24"/>
        <v>270</v>
      </c>
      <c r="N199" s="29"/>
      <c r="P199" s="136"/>
      <c r="Q199" s="137"/>
      <c r="R199" s="137"/>
      <c r="S199" s="144"/>
      <c r="T199" s="145"/>
      <c r="U199" s="144"/>
      <c r="V199" s="145"/>
      <c r="W199" s="144"/>
      <c r="X199" s="146"/>
      <c r="Y199" s="144"/>
      <c r="Z199" s="145"/>
      <c r="AA199" s="144"/>
      <c r="AB199" s="151"/>
      <c r="AC199" s="144"/>
      <c r="AD199" s="146"/>
      <c r="AE199" s="144"/>
    </row>
    <row r="200" s="4" customFormat="1" customHeight="1" spans="1:31">
      <c r="A200" s="27">
        <v>195</v>
      </c>
      <c r="B200" s="29" t="s">
        <v>430</v>
      </c>
      <c r="C200" s="29">
        <v>925</v>
      </c>
      <c r="D200" s="29" t="s">
        <v>431</v>
      </c>
      <c r="E200" s="126">
        <v>1</v>
      </c>
      <c r="F200" s="126"/>
      <c r="G200" s="29" t="s">
        <v>19</v>
      </c>
      <c r="H200" s="29" t="s">
        <v>20</v>
      </c>
      <c r="I200" s="89"/>
      <c r="J200" s="89" t="s">
        <v>26</v>
      </c>
      <c r="K200" s="89" t="s">
        <v>27</v>
      </c>
      <c r="L200" s="90">
        <f>K200*J200</f>
        <v>30</v>
      </c>
      <c r="M200" s="91">
        <f t="shared" si="24"/>
        <v>90</v>
      </c>
      <c r="N200" s="29"/>
      <c r="P200" s="78"/>
      <c r="Q200" s="78"/>
      <c r="R200" s="78"/>
      <c r="S200" s="147"/>
      <c r="T200" s="148"/>
      <c r="U200" s="147"/>
      <c r="V200" s="149"/>
      <c r="W200" s="147"/>
      <c r="X200" s="149"/>
      <c r="Y200" s="147"/>
      <c r="Z200" s="149"/>
      <c r="AA200" s="147"/>
      <c r="AB200" s="150"/>
      <c r="AC200" s="147"/>
      <c r="AD200" s="149"/>
      <c r="AE200" s="147"/>
    </row>
    <row r="201" s="4" customFormat="1" customHeight="1" spans="1:31">
      <c r="A201" s="29">
        <v>196</v>
      </c>
      <c r="B201" s="29" t="s">
        <v>432</v>
      </c>
      <c r="C201" s="29">
        <v>950</v>
      </c>
      <c r="D201" s="79" t="s">
        <v>433</v>
      </c>
      <c r="E201" s="126">
        <v>1</v>
      </c>
      <c r="F201" s="126"/>
      <c r="G201" s="29" t="s">
        <v>19</v>
      </c>
      <c r="H201" s="29" t="s">
        <v>20</v>
      </c>
      <c r="I201" s="89"/>
      <c r="J201" s="89" t="s">
        <v>26</v>
      </c>
      <c r="K201" s="89" t="s">
        <v>27</v>
      </c>
      <c r="L201" s="90">
        <f>K201*J201</f>
        <v>30</v>
      </c>
      <c r="M201" s="91">
        <f t="shared" si="24"/>
        <v>90</v>
      </c>
      <c r="N201" s="29"/>
      <c r="P201" s="78"/>
      <c r="Q201" s="78"/>
      <c r="R201" s="78"/>
      <c r="S201" s="147"/>
      <c r="T201" s="148"/>
      <c r="U201" s="147"/>
      <c r="V201" s="149"/>
      <c r="W201" s="147"/>
      <c r="X201" s="149"/>
      <c r="Y201" s="147"/>
      <c r="Z201" s="149"/>
      <c r="AA201" s="147"/>
      <c r="AB201" s="150"/>
      <c r="AC201" s="147"/>
      <c r="AD201" s="149"/>
      <c r="AE201" s="147"/>
    </row>
    <row r="202" s="4" customFormat="1" customHeight="1" spans="1:31">
      <c r="A202" s="27">
        <v>197</v>
      </c>
      <c r="B202" s="29" t="s">
        <v>434</v>
      </c>
      <c r="C202" s="30">
        <v>956</v>
      </c>
      <c r="D202" s="30" t="s">
        <v>435</v>
      </c>
      <c r="E202" s="31">
        <v>1</v>
      </c>
      <c r="F202" s="30"/>
      <c r="G202" s="30" t="s">
        <v>19</v>
      </c>
      <c r="H202" s="30" t="s">
        <v>20</v>
      </c>
      <c r="I202" s="53"/>
      <c r="J202" s="53" t="s">
        <v>26</v>
      </c>
      <c r="K202" s="53">
        <v>3</v>
      </c>
      <c r="L202" s="44">
        <v>30</v>
      </c>
      <c r="M202" s="64">
        <f t="shared" si="24"/>
        <v>90</v>
      </c>
      <c r="N202" s="29"/>
      <c r="P202" s="78"/>
      <c r="Q202" s="78"/>
      <c r="R202" s="78"/>
      <c r="S202" s="147"/>
      <c r="T202" s="148"/>
      <c r="U202" s="147"/>
      <c r="V202" s="149"/>
      <c r="W202" s="147"/>
      <c r="X202" s="149"/>
      <c r="Y202" s="147"/>
      <c r="Z202" s="149"/>
      <c r="AA202" s="147"/>
      <c r="AB202" s="150"/>
      <c r="AC202" s="147"/>
      <c r="AD202" s="149"/>
      <c r="AE202" s="147"/>
    </row>
    <row r="203" s="4" customFormat="1" customHeight="1" spans="1:31">
      <c r="A203" s="29">
        <v>198</v>
      </c>
      <c r="B203" s="29" t="s">
        <v>436</v>
      </c>
      <c r="C203" s="30">
        <v>961</v>
      </c>
      <c r="D203" s="30" t="s">
        <v>437</v>
      </c>
      <c r="E203" s="31">
        <v>1</v>
      </c>
      <c r="F203" s="30"/>
      <c r="G203" s="30" t="s">
        <v>19</v>
      </c>
      <c r="H203" s="30" t="s">
        <v>20</v>
      </c>
      <c r="I203" s="53"/>
      <c r="J203" s="53" t="s">
        <v>26</v>
      </c>
      <c r="K203" s="53">
        <v>3</v>
      </c>
      <c r="L203" s="44">
        <f t="shared" ref="L203:L216" si="25">K203*J203</f>
        <v>30</v>
      </c>
      <c r="M203" s="64">
        <f t="shared" si="24"/>
        <v>90</v>
      </c>
      <c r="N203" s="29"/>
      <c r="P203" s="78"/>
      <c r="Q203" s="78"/>
      <c r="R203" s="78"/>
      <c r="S203" s="147"/>
      <c r="T203" s="148"/>
      <c r="U203" s="147"/>
      <c r="V203" s="149"/>
      <c r="W203" s="147"/>
      <c r="X203" s="149"/>
      <c r="Y203" s="147"/>
      <c r="Z203" s="149"/>
      <c r="AA203" s="147"/>
      <c r="AB203" s="150"/>
      <c r="AC203" s="147"/>
      <c r="AD203" s="149"/>
      <c r="AE203" s="147"/>
    </row>
    <row r="204" s="4" customFormat="1" customHeight="1" spans="1:31">
      <c r="A204" s="27">
        <v>199</v>
      </c>
      <c r="B204" s="29" t="s">
        <v>438</v>
      </c>
      <c r="C204" s="29">
        <v>967</v>
      </c>
      <c r="D204" s="29" t="s">
        <v>439</v>
      </c>
      <c r="E204" s="126">
        <v>3</v>
      </c>
      <c r="F204" s="29"/>
      <c r="G204" s="29" t="s">
        <v>19</v>
      </c>
      <c r="H204" s="29" t="s">
        <v>20</v>
      </c>
      <c r="I204" s="29"/>
      <c r="J204" s="89" t="s">
        <v>55</v>
      </c>
      <c r="K204" s="89">
        <v>3</v>
      </c>
      <c r="L204" s="90">
        <f t="shared" si="25"/>
        <v>90</v>
      </c>
      <c r="M204" s="91">
        <f t="shared" si="24"/>
        <v>270</v>
      </c>
      <c r="N204" s="29"/>
      <c r="P204" s="78"/>
      <c r="Q204" s="78"/>
      <c r="R204" s="78"/>
      <c r="S204" s="147"/>
      <c r="T204" s="148"/>
      <c r="U204" s="147"/>
      <c r="V204" s="149"/>
      <c r="W204" s="147"/>
      <c r="X204" s="149"/>
      <c r="Y204" s="147"/>
      <c r="Z204" s="149"/>
      <c r="AA204" s="147"/>
      <c r="AB204" s="150"/>
      <c r="AC204" s="147"/>
      <c r="AD204" s="149"/>
      <c r="AE204" s="147"/>
    </row>
    <row r="205" s="4" customFormat="1" customHeight="1" spans="1:31">
      <c r="A205" s="29">
        <v>200</v>
      </c>
      <c r="B205" s="29" t="s">
        <v>440</v>
      </c>
      <c r="C205" s="29"/>
      <c r="D205" s="29" t="s">
        <v>441</v>
      </c>
      <c r="E205" s="126">
        <v>1</v>
      </c>
      <c r="F205" s="29">
        <v>1</v>
      </c>
      <c r="G205" s="29" t="s">
        <v>19</v>
      </c>
      <c r="H205" s="29" t="s">
        <v>20</v>
      </c>
      <c r="I205" s="29"/>
      <c r="J205" s="89" t="s">
        <v>366</v>
      </c>
      <c r="K205" s="89" t="s">
        <v>249</v>
      </c>
      <c r="L205" s="90">
        <f t="shared" si="25"/>
        <v>60</v>
      </c>
      <c r="M205" s="91">
        <f t="shared" si="24"/>
        <v>180</v>
      </c>
      <c r="N205" s="29"/>
      <c r="P205" s="78"/>
      <c r="Q205" s="78"/>
      <c r="R205" s="78"/>
      <c r="S205" s="147"/>
      <c r="T205" s="148"/>
      <c r="U205" s="147"/>
      <c r="V205" s="149"/>
      <c r="W205" s="147"/>
      <c r="X205" s="149"/>
      <c r="Y205" s="147"/>
      <c r="Z205" s="149"/>
      <c r="AA205" s="147"/>
      <c r="AB205" s="150"/>
      <c r="AC205" s="147"/>
      <c r="AD205" s="149"/>
      <c r="AE205" s="147"/>
    </row>
    <row r="206" s="4" customFormat="1" customHeight="1" spans="1:31">
      <c r="A206" s="27">
        <v>201</v>
      </c>
      <c r="B206" s="29" t="s">
        <v>442</v>
      </c>
      <c r="C206" s="30">
        <v>984</v>
      </c>
      <c r="D206" s="30" t="s">
        <v>443</v>
      </c>
      <c r="E206" s="31">
        <v>2</v>
      </c>
      <c r="F206" s="30"/>
      <c r="G206" s="30" t="s">
        <v>19</v>
      </c>
      <c r="H206" s="30" t="s">
        <v>20</v>
      </c>
      <c r="I206" s="30"/>
      <c r="J206" s="53" t="s">
        <v>23</v>
      </c>
      <c r="K206" s="53">
        <v>3</v>
      </c>
      <c r="L206" s="44">
        <f t="shared" si="25"/>
        <v>60</v>
      </c>
      <c r="M206" s="64">
        <f t="shared" si="24"/>
        <v>180</v>
      </c>
      <c r="N206" s="43"/>
      <c r="P206" s="78"/>
      <c r="Q206" s="113"/>
      <c r="R206" s="113"/>
      <c r="S206" s="147"/>
      <c r="T206" s="148"/>
      <c r="U206" s="147"/>
      <c r="V206" s="150"/>
      <c r="W206" s="147"/>
      <c r="X206" s="149"/>
      <c r="Y206" s="147"/>
      <c r="Z206" s="149"/>
      <c r="AA206" s="147"/>
      <c r="AB206" s="150"/>
      <c r="AC206" s="147"/>
      <c r="AD206" s="150"/>
      <c r="AE206" s="147"/>
    </row>
    <row r="207" s="4" customFormat="1" customHeight="1" spans="1:31">
      <c r="A207" s="29">
        <v>202</v>
      </c>
      <c r="B207" s="41" t="s">
        <v>444</v>
      </c>
      <c r="C207" s="30">
        <v>237</v>
      </c>
      <c r="D207" s="43" t="s">
        <v>445</v>
      </c>
      <c r="E207" s="44">
        <v>1</v>
      </c>
      <c r="F207" s="43"/>
      <c r="G207" s="30"/>
      <c r="H207" s="27" t="s">
        <v>20</v>
      </c>
      <c r="I207" s="30"/>
      <c r="J207" s="44">
        <v>10</v>
      </c>
      <c r="K207" s="63">
        <v>3</v>
      </c>
      <c r="L207" s="44">
        <f t="shared" si="25"/>
        <v>30</v>
      </c>
      <c r="M207" s="64">
        <f t="shared" si="24"/>
        <v>90</v>
      </c>
      <c r="N207" s="43"/>
      <c r="P207" s="78"/>
      <c r="Q207" s="113"/>
      <c r="R207" s="113"/>
      <c r="S207" s="147"/>
      <c r="T207" s="148"/>
      <c r="U207" s="147"/>
      <c r="V207" s="150"/>
      <c r="W207" s="147"/>
      <c r="X207" s="149"/>
      <c r="Y207" s="147"/>
      <c r="Z207" s="149"/>
      <c r="AA207" s="147"/>
      <c r="AB207" s="150"/>
      <c r="AC207" s="147"/>
      <c r="AD207" s="150"/>
      <c r="AE207" s="147"/>
    </row>
    <row r="208" s="4" customFormat="1" customHeight="1" spans="1:31">
      <c r="A208" s="27">
        <v>203</v>
      </c>
      <c r="B208" s="41" t="s">
        <v>128</v>
      </c>
      <c r="C208" s="30">
        <v>239</v>
      </c>
      <c r="D208" s="43" t="s">
        <v>446</v>
      </c>
      <c r="E208" s="44">
        <v>3</v>
      </c>
      <c r="F208" s="43"/>
      <c r="G208" s="30"/>
      <c r="H208" s="29" t="s">
        <v>20</v>
      </c>
      <c r="I208" s="30"/>
      <c r="J208" s="44">
        <v>30</v>
      </c>
      <c r="K208" s="63">
        <v>3</v>
      </c>
      <c r="L208" s="44">
        <f t="shared" si="25"/>
        <v>90</v>
      </c>
      <c r="M208" s="64">
        <f t="shared" si="24"/>
        <v>270</v>
      </c>
      <c r="N208" s="43"/>
      <c r="P208" s="78"/>
      <c r="Q208" s="113"/>
      <c r="R208" s="113"/>
      <c r="S208" s="147"/>
      <c r="T208" s="148"/>
      <c r="U208" s="147"/>
      <c r="V208" s="150"/>
      <c r="W208" s="147"/>
      <c r="X208" s="149"/>
      <c r="Y208" s="147"/>
      <c r="Z208" s="149"/>
      <c r="AA208" s="147"/>
      <c r="AB208" s="150"/>
      <c r="AC208" s="147"/>
      <c r="AD208" s="150"/>
      <c r="AE208" s="147"/>
    </row>
    <row r="209" s="10" customFormat="1" customHeight="1" spans="1:31">
      <c r="A209" s="29">
        <v>204</v>
      </c>
      <c r="B209" s="41" t="s">
        <v>447</v>
      </c>
      <c r="C209" s="30">
        <v>245</v>
      </c>
      <c r="D209" s="43" t="s">
        <v>448</v>
      </c>
      <c r="E209" s="44">
        <v>3</v>
      </c>
      <c r="F209" s="43"/>
      <c r="G209" s="30"/>
      <c r="H209" s="29" t="s">
        <v>20</v>
      </c>
      <c r="I209" s="30"/>
      <c r="J209" s="44">
        <v>30</v>
      </c>
      <c r="K209" s="63">
        <v>3</v>
      </c>
      <c r="L209" s="44">
        <f t="shared" si="25"/>
        <v>90</v>
      </c>
      <c r="M209" s="64">
        <f t="shared" si="24"/>
        <v>270</v>
      </c>
      <c r="N209" s="41"/>
      <c r="P209" s="137"/>
      <c r="Q209" s="136"/>
      <c r="R209" s="137"/>
      <c r="S209" s="144"/>
      <c r="T209" s="146"/>
      <c r="U209" s="144"/>
      <c r="V209" s="151"/>
      <c r="W209" s="144"/>
      <c r="X209" s="146"/>
      <c r="Y209" s="144"/>
      <c r="Z209" s="146"/>
      <c r="AA209" s="144"/>
      <c r="AB209" s="144"/>
      <c r="AC209" s="144"/>
      <c r="AD209" s="151"/>
      <c r="AE209" s="144"/>
    </row>
    <row r="210" s="10" customFormat="1" customHeight="1" spans="1:31">
      <c r="A210" s="27">
        <v>205</v>
      </c>
      <c r="B210" s="41" t="s">
        <v>449</v>
      </c>
      <c r="C210" s="30">
        <v>247</v>
      </c>
      <c r="D210" s="43" t="s">
        <v>450</v>
      </c>
      <c r="E210" s="44">
        <v>2</v>
      </c>
      <c r="F210" s="43"/>
      <c r="G210" s="30"/>
      <c r="H210" s="30" t="s">
        <v>20</v>
      </c>
      <c r="I210" s="30"/>
      <c r="J210" s="44">
        <v>20</v>
      </c>
      <c r="K210" s="63">
        <v>3</v>
      </c>
      <c r="L210" s="44">
        <f t="shared" si="25"/>
        <v>60</v>
      </c>
      <c r="M210" s="64">
        <f t="shared" si="24"/>
        <v>180</v>
      </c>
      <c r="N210" s="41"/>
      <c r="P210" s="137"/>
      <c r="Q210" s="136"/>
      <c r="R210" s="137"/>
      <c r="S210" s="144"/>
      <c r="T210" s="146"/>
      <c r="U210" s="144"/>
      <c r="V210" s="151"/>
      <c r="W210" s="144"/>
      <c r="X210" s="146"/>
      <c r="Y210" s="144"/>
      <c r="Z210" s="146"/>
      <c r="AA210" s="144"/>
      <c r="AB210" s="144"/>
      <c r="AC210" s="144"/>
      <c r="AD210" s="151"/>
      <c r="AE210" s="144"/>
    </row>
    <row r="211" s="10" customFormat="1" customHeight="1" spans="1:31">
      <c r="A211" s="29">
        <v>206</v>
      </c>
      <c r="B211" s="41" t="s">
        <v>451</v>
      </c>
      <c r="C211" s="30">
        <v>269</v>
      </c>
      <c r="D211" s="43" t="s">
        <v>452</v>
      </c>
      <c r="E211" s="44">
        <v>1</v>
      </c>
      <c r="F211" s="44"/>
      <c r="G211" s="30"/>
      <c r="H211" s="30" t="s">
        <v>20</v>
      </c>
      <c r="I211" s="30"/>
      <c r="J211" s="44">
        <v>10</v>
      </c>
      <c r="K211" s="63">
        <v>3</v>
      </c>
      <c r="L211" s="44">
        <f t="shared" si="25"/>
        <v>30</v>
      </c>
      <c r="M211" s="64">
        <f t="shared" si="24"/>
        <v>90</v>
      </c>
      <c r="N211" s="41"/>
      <c r="P211" s="137"/>
      <c r="Q211" s="136"/>
      <c r="R211" s="137"/>
      <c r="S211" s="144"/>
      <c r="T211" s="146"/>
      <c r="U211" s="144"/>
      <c r="V211" s="151"/>
      <c r="W211" s="144"/>
      <c r="X211" s="146"/>
      <c r="Y211" s="144"/>
      <c r="Z211" s="146"/>
      <c r="AA211" s="144"/>
      <c r="AB211" s="144"/>
      <c r="AC211" s="144"/>
      <c r="AD211" s="151"/>
      <c r="AE211" s="144"/>
    </row>
    <row r="212" s="10" customFormat="1" customHeight="1" spans="1:31">
      <c r="A212" s="27">
        <v>207</v>
      </c>
      <c r="B212" s="41" t="s">
        <v>453</v>
      </c>
      <c r="C212" s="30">
        <v>270</v>
      </c>
      <c r="D212" s="43" t="s">
        <v>454</v>
      </c>
      <c r="E212" s="44">
        <v>1</v>
      </c>
      <c r="F212" s="43"/>
      <c r="G212" s="30"/>
      <c r="H212" s="29" t="s">
        <v>20</v>
      </c>
      <c r="I212" s="30"/>
      <c r="J212" s="44">
        <v>10</v>
      </c>
      <c r="K212" s="63">
        <v>3</v>
      </c>
      <c r="L212" s="44">
        <f t="shared" si="25"/>
        <v>30</v>
      </c>
      <c r="M212" s="64">
        <f t="shared" si="24"/>
        <v>90</v>
      </c>
      <c r="N212" s="41"/>
      <c r="P212" s="137"/>
      <c r="Q212" s="136"/>
      <c r="R212" s="137"/>
      <c r="S212" s="144"/>
      <c r="T212" s="146"/>
      <c r="U212" s="144"/>
      <c r="V212" s="151"/>
      <c r="W212" s="144"/>
      <c r="X212" s="146"/>
      <c r="Y212" s="144"/>
      <c r="Z212" s="146"/>
      <c r="AA212" s="144"/>
      <c r="AB212" s="144"/>
      <c r="AC212" s="144"/>
      <c r="AD212" s="151"/>
      <c r="AE212" s="144"/>
    </row>
    <row r="213" s="10" customFormat="1" customHeight="1" spans="1:31">
      <c r="A213" s="29">
        <v>208</v>
      </c>
      <c r="B213" s="41" t="s">
        <v>455</v>
      </c>
      <c r="C213" s="30">
        <v>272</v>
      </c>
      <c r="D213" s="43" t="s">
        <v>456</v>
      </c>
      <c r="E213" s="44">
        <v>2</v>
      </c>
      <c r="F213" s="43"/>
      <c r="G213" s="30"/>
      <c r="H213" s="29" t="s">
        <v>20</v>
      </c>
      <c r="I213" s="30"/>
      <c r="J213" s="44">
        <v>20</v>
      </c>
      <c r="K213" s="63">
        <v>3</v>
      </c>
      <c r="L213" s="44">
        <f t="shared" si="25"/>
        <v>60</v>
      </c>
      <c r="M213" s="64">
        <f t="shared" si="24"/>
        <v>180</v>
      </c>
      <c r="N213" s="41"/>
      <c r="P213" s="137"/>
      <c r="Q213" s="136"/>
      <c r="R213" s="137"/>
      <c r="S213" s="144"/>
      <c r="T213" s="146"/>
      <c r="U213" s="144"/>
      <c r="V213" s="151"/>
      <c r="W213" s="144"/>
      <c r="X213" s="146"/>
      <c r="Y213" s="144"/>
      <c r="Z213" s="146"/>
      <c r="AA213" s="144"/>
      <c r="AB213" s="144"/>
      <c r="AC213" s="144"/>
      <c r="AD213" s="151"/>
      <c r="AE213" s="144"/>
    </row>
    <row r="214" s="10" customFormat="1" customHeight="1" spans="1:31">
      <c r="A214" s="27">
        <v>209</v>
      </c>
      <c r="B214" s="41" t="s">
        <v>457</v>
      </c>
      <c r="C214" s="30">
        <v>287</v>
      </c>
      <c r="D214" s="43" t="s">
        <v>458</v>
      </c>
      <c r="E214" s="44">
        <v>4</v>
      </c>
      <c r="F214" s="43"/>
      <c r="G214" s="30"/>
      <c r="H214" s="30" t="s">
        <v>20</v>
      </c>
      <c r="I214" s="30"/>
      <c r="J214" s="44">
        <v>40</v>
      </c>
      <c r="K214" s="63">
        <v>3</v>
      </c>
      <c r="L214" s="44">
        <f t="shared" si="25"/>
        <v>120</v>
      </c>
      <c r="M214" s="64">
        <f t="shared" si="24"/>
        <v>360</v>
      </c>
      <c r="N214" s="41"/>
      <c r="P214" s="137"/>
      <c r="Q214" s="136"/>
      <c r="R214" s="137"/>
      <c r="S214" s="144"/>
      <c r="T214" s="146"/>
      <c r="U214" s="144"/>
      <c r="V214" s="151"/>
      <c r="W214" s="144"/>
      <c r="X214" s="146"/>
      <c r="Y214" s="144"/>
      <c r="Z214" s="146"/>
      <c r="AA214" s="144"/>
      <c r="AB214" s="144"/>
      <c r="AC214" s="144"/>
      <c r="AD214" s="151"/>
      <c r="AE214" s="144"/>
    </row>
    <row r="215" s="10" customFormat="1" customHeight="1" spans="1:31">
      <c r="A215" s="29">
        <v>210</v>
      </c>
      <c r="B215" s="41" t="s">
        <v>459</v>
      </c>
      <c r="C215" s="30">
        <v>296</v>
      </c>
      <c r="D215" s="53" t="s">
        <v>460</v>
      </c>
      <c r="E215" s="44">
        <v>2</v>
      </c>
      <c r="F215" s="43"/>
      <c r="G215" s="30"/>
      <c r="H215" s="30" t="s">
        <v>20</v>
      </c>
      <c r="I215" s="30"/>
      <c r="J215" s="44">
        <v>20</v>
      </c>
      <c r="K215" s="63">
        <v>3</v>
      </c>
      <c r="L215" s="44">
        <f t="shared" si="25"/>
        <v>60</v>
      </c>
      <c r="M215" s="64">
        <f t="shared" si="24"/>
        <v>180</v>
      </c>
      <c r="N215" s="41"/>
      <c r="P215" s="137"/>
      <c r="Q215" s="136"/>
      <c r="R215" s="137"/>
      <c r="S215" s="144"/>
      <c r="T215" s="146"/>
      <c r="U215" s="144"/>
      <c r="V215" s="151"/>
      <c r="W215" s="144"/>
      <c r="X215" s="146"/>
      <c r="Y215" s="144"/>
      <c r="Z215" s="146"/>
      <c r="AA215" s="144"/>
      <c r="AB215" s="144"/>
      <c r="AC215" s="144"/>
      <c r="AD215" s="151"/>
      <c r="AE215" s="144"/>
    </row>
    <row r="216" s="10" customFormat="1" customHeight="1" spans="1:31">
      <c r="A216" s="27">
        <v>211</v>
      </c>
      <c r="B216" s="41" t="s">
        <v>461</v>
      </c>
      <c r="C216" s="29"/>
      <c r="D216" s="41" t="s">
        <v>45</v>
      </c>
      <c r="E216" s="90">
        <v>1</v>
      </c>
      <c r="F216" s="29">
        <v>1</v>
      </c>
      <c r="G216" s="29"/>
      <c r="H216" s="30" t="s">
        <v>20</v>
      </c>
      <c r="I216" s="29"/>
      <c r="J216" s="90">
        <v>15</v>
      </c>
      <c r="K216" s="138">
        <v>4</v>
      </c>
      <c r="L216" s="90">
        <f t="shared" si="25"/>
        <v>60</v>
      </c>
      <c r="M216" s="91">
        <f t="shared" si="24"/>
        <v>180</v>
      </c>
      <c r="N216" s="41"/>
      <c r="P216" s="137"/>
      <c r="Q216" s="136"/>
      <c r="R216" s="137"/>
      <c r="S216" s="144"/>
      <c r="T216" s="146"/>
      <c r="U216" s="144"/>
      <c r="V216" s="151"/>
      <c r="W216" s="144"/>
      <c r="X216" s="146"/>
      <c r="Y216" s="144"/>
      <c r="Z216" s="146"/>
      <c r="AA216" s="144"/>
      <c r="AB216" s="144"/>
      <c r="AC216" s="144"/>
      <c r="AD216" s="151"/>
      <c r="AE216" s="144"/>
    </row>
    <row r="217" s="1" customFormat="1" customHeight="1" spans="1:31">
      <c r="A217" s="29">
        <v>212</v>
      </c>
      <c r="B217" s="29" t="s">
        <v>462</v>
      </c>
      <c r="C217" s="30">
        <v>321</v>
      </c>
      <c r="D217" s="30" t="s">
        <v>463</v>
      </c>
      <c r="E217" s="30">
        <v>2</v>
      </c>
      <c r="F217" s="30"/>
      <c r="G217" s="30"/>
      <c r="H217" s="30" t="s">
        <v>20</v>
      </c>
      <c r="I217" s="30"/>
      <c r="J217" s="44">
        <v>20</v>
      </c>
      <c r="K217" s="63">
        <v>3</v>
      </c>
      <c r="L217" s="44">
        <f t="shared" ref="L217:L235" si="26">K217*J217</f>
        <v>60</v>
      </c>
      <c r="M217" s="64">
        <f t="shared" ref="M217:M248" si="27">SUM(L217*3)</f>
        <v>180</v>
      </c>
      <c r="N217" s="69"/>
      <c r="P217" s="139"/>
      <c r="Q217" s="67"/>
      <c r="R217" s="152"/>
      <c r="S217" s="153"/>
      <c r="T217" s="154"/>
      <c r="U217" s="153"/>
      <c r="V217" s="155"/>
      <c r="W217" s="153"/>
      <c r="X217" s="155"/>
      <c r="Y217" s="153"/>
      <c r="Z217" s="155"/>
      <c r="AA217" s="153"/>
      <c r="AB217" s="153"/>
      <c r="AC217" s="153"/>
      <c r="AD217" s="154"/>
      <c r="AE217" s="153"/>
    </row>
    <row r="218" s="1" customFormat="1" customHeight="1" spans="1:31">
      <c r="A218" s="27">
        <v>213</v>
      </c>
      <c r="B218" s="29" t="s">
        <v>464</v>
      </c>
      <c r="C218" s="30">
        <v>1487</v>
      </c>
      <c r="D218" s="70" t="s">
        <v>465</v>
      </c>
      <c r="E218" s="30">
        <v>1</v>
      </c>
      <c r="F218" s="30"/>
      <c r="G218" s="30"/>
      <c r="H218" s="30" t="s">
        <v>20</v>
      </c>
      <c r="I218" s="30"/>
      <c r="J218" s="30">
        <v>10</v>
      </c>
      <c r="K218" s="75">
        <v>3</v>
      </c>
      <c r="L218" s="44">
        <f t="shared" si="26"/>
        <v>30</v>
      </c>
      <c r="M218" s="64">
        <f t="shared" si="27"/>
        <v>90</v>
      </c>
      <c r="N218" s="69"/>
      <c r="P218" s="139"/>
      <c r="Q218" s="67"/>
      <c r="R218" s="152"/>
      <c r="S218" s="153"/>
      <c r="T218" s="154"/>
      <c r="U218" s="153"/>
      <c r="V218" s="155"/>
      <c r="W218" s="153"/>
      <c r="X218" s="155"/>
      <c r="Y218" s="153"/>
      <c r="Z218" s="155"/>
      <c r="AA218" s="153"/>
      <c r="AB218" s="153"/>
      <c r="AC218" s="153"/>
      <c r="AD218" s="154"/>
      <c r="AE218" s="153"/>
    </row>
    <row r="219" s="1" customFormat="1" customHeight="1" spans="1:31">
      <c r="A219" s="29">
        <v>214</v>
      </c>
      <c r="B219" s="29" t="s">
        <v>466</v>
      </c>
      <c r="C219" s="30">
        <v>1488</v>
      </c>
      <c r="D219" s="70" t="s">
        <v>467</v>
      </c>
      <c r="E219" s="30">
        <v>1</v>
      </c>
      <c r="F219" s="30"/>
      <c r="G219" s="30"/>
      <c r="H219" s="30" t="s">
        <v>20</v>
      </c>
      <c r="I219" s="30"/>
      <c r="J219" s="30">
        <v>10</v>
      </c>
      <c r="K219" s="75">
        <v>3</v>
      </c>
      <c r="L219" s="44">
        <f t="shared" si="26"/>
        <v>30</v>
      </c>
      <c r="M219" s="64">
        <f t="shared" si="27"/>
        <v>90</v>
      </c>
      <c r="N219" s="69"/>
      <c r="P219" s="139"/>
      <c r="Q219" s="67"/>
      <c r="R219" s="152"/>
      <c r="S219" s="153"/>
      <c r="T219" s="154"/>
      <c r="U219" s="153"/>
      <c r="V219" s="155"/>
      <c r="W219" s="153"/>
      <c r="X219" s="155"/>
      <c r="Y219" s="153"/>
      <c r="Z219" s="155"/>
      <c r="AA219" s="153"/>
      <c r="AB219" s="153"/>
      <c r="AC219" s="153"/>
      <c r="AD219" s="154"/>
      <c r="AE219" s="153"/>
    </row>
    <row r="220" s="1" customFormat="1" customHeight="1" spans="1:31">
      <c r="A220" s="27">
        <v>215</v>
      </c>
      <c r="B220" s="29" t="s">
        <v>468</v>
      </c>
      <c r="C220" s="30">
        <v>1524</v>
      </c>
      <c r="D220" s="70" t="s">
        <v>469</v>
      </c>
      <c r="E220" s="30">
        <v>1</v>
      </c>
      <c r="F220" s="30"/>
      <c r="G220" s="30"/>
      <c r="H220" s="30" t="s">
        <v>20</v>
      </c>
      <c r="I220" s="30"/>
      <c r="J220" s="30">
        <v>10</v>
      </c>
      <c r="K220" s="75">
        <v>3</v>
      </c>
      <c r="L220" s="44">
        <f t="shared" si="26"/>
        <v>30</v>
      </c>
      <c r="M220" s="64">
        <f t="shared" si="27"/>
        <v>90</v>
      </c>
      <c r="N220" s="69"/>
      <c r="P220" s="139"/>
      <c r="Q220" s="67"/>
      <c r="R220" s="152"/>
      <c r="S220" s="153"/>
      <c r="T220" s="154"/>
      <c r="U220" s="153"/>
      <c r="V220" s="155"/>
      <c r="W220" s="153"/>
      <c r="X220" s="155"/>
      <c r="Y220" s="153"/>
      <c r="Z220" s="155"/>
      <c r="AA220" s="153"/>
      <c r="AB220" s="153"/>
      <c r="AC220" s="153"/>
      <c r="AD220" s="154"/>
      <c r="AE220" s="153"/>
    </row>
    <row r="221" s="1" customFormat="1" customHeight="1" spans="1:31">
      <c r="A221" s="29">
        <v>216</v>
      </c>
      <c r="B221" s="29" t="s">
        <v>470</v>
      </c>
      <c r="C221" s="30">
        <v>1525</v>
      </c>
      <c r="D221" s="70" t="s">
        <v>471</v>
      </c>
      <c r="E221" s="30">
        <v>2</v>
      </c>
      <c r="F221" s="30"/>
      <c r="G221" s="30"/>
      <c r="H221" s="30" t="s">
        <v>20</v>
      </c>
      <c r="I221" s="30"/>
      <c r="J221" s="30">
        <v>20</v>
      </c>
      <c r="K221" s="75">
        <v>3</v>
      </c>
      <c r="L221" s="44">
        <f t="shared" si="26"/>
        <v>60</v>
      </c>
      <c r="M221" s="64">
        <f t="shared" si="27"/>
        <v>180</v>
      </c>
      <c r="N221" s="69"/>
      <c r="P221" s="139"/>
      <c r="Q221" s="67"/>
      <c r="R221" s="152"/>
      <c r="S221" s="153"/>
      <c r="T221" s="154"/>
      <c r="U221" s="153"/>
      <c r="V221" s="155"/>
      <c r="W221" s="153"/>
      <c r="X221" s="155"/>
      <c r="Y221" s="153"/>
      <c r="Z221" s="155"/>
      <c r="AA221" s="153"/>
      <c r="AB221" s="153"/>
      <c r="AC221" s="153"/>
      <c r="AD221" s="154"/>
      <c r="AE221" s="153"/>
    </row>
    <row r="222" s="1" customFormat="1" customHeight="1" spans="1:31">
      <c r="A222" s="27">
        <v>217</v>
      </c>
      <c r="B222" s="29" t="s">
        <v>472</v>
      </c>
      <c r="C222" s="30">
        <v>1527</v>
      </c>
      <c r="D222" s="70" t="s">
        <v>473</v>
      </c>
      <c r="E222" s="30">
        <v>1</v>
      </c>
      <c r="F222" s="30"/>
      <c r="G222" s="30"/>
      <c r="H222" s="30" t="s">
        <v>20</v>
      </c>
      <c r="I222" s="30"/>
      <c r="J222" s="30">
        <v>10</v>
      </c>
      <c r="K222" s="75">
        <v>3</v>
      </c>
      <c r="L222" s="44">
        <f t="shared" si="26"/>
        <v>30</v>
      </c>
      <c r="M222" s="64">
        <f t="shared" si="27"/>
        <v>90</v>
      </c>
      <c r="N222" s="69"/>
      <c r="P222" s="139"/>
      <c r="Q222" s="67"/>
      <c r="R222" s="152"/>
      <c r="S222" s="153"/>
      <c r="T222" s="154"/>
      <c r="U222" s="153"/>
      <c r="V222" s="155"/>
      <c r="W222" s="153"/>
      <c r="X222" s="155"/>
      <c r="Y222" s="153"/>
      <c r="Z222" s="155"/>
      <c r="AA222" s="153"/>
      <c r="AB222" s="153"/>
      <c r="AC222" s="153"/>
      <c r="AD222" s="154"/>
      <c r="AE222" s="153"/>
    </row>
    <row r="223" s="1" customFormat="1" customHeight="1" spans="1:31">
      <c r="A223" s="29">
        <v>218</v>
      </c>
      <c r="B223" s="27" t="s">
        <v>474</v>
      </c>
      <c r="C223" s="32">
        <v>1531</v>
      </c>
      <c r="D223" s="61" t="s">
        <v>475</v>
      </c>
      <c r="E223" s="32">
        <v>3</v>
      </c>
      <c r="F223" s="32"/>
      <c r="G223" s="32"/>
      <c r="H223" s="32" t="s">
        <v>20</v>
      </c>
      <c r="I223" s="32"/>
      <c r="J223" s="32">
        <v>30</v>
      </c>
      <c r="K223" s="74">
        <v>3</v>
      </c>
      <c r="L223" s="36">
        <f t="shared" si="26"/>
        <v>90</v>
      </c>
      <c r="M223" s="54">
        <f t="shared" si="27"/>
        <v>270</v>
      </c>
      <c r="N223" s="69"/>
      <c r="P223" s="139"/>
      <c r="Q223" s="67"/>
      <c r="R223" s="152"/>
      <c r="S223" s="153"/>
      <c r="T223" s="154"/>
      <c r="U223" s="153"/>
      <c r="V223" s="155"/>
      <c r="W223" s="153"/>
      <c r="X223" s="155"/>
      <c r="Y223" s="153"/>
      <c r="Z223" s="155"/>
      <c r="AA223" s="153"/>
      <c r="AB223" s="153"/>
      <c r="AC223" s="153"/>
      <c r="AD223" s="154"/>
      <c r="AE223" s="153"/>
    </row>
    <row r="224" s="1" customFormat="1" customHeight="1" spans="1:31">
      <c r="A224" s="27">
        <v>219</v>
      </c>
      <c r="B224" s="27" t="s">
        <v>476</v>
      </c>
      <c r="C224" s="32">
        <v>1533</v>
      </c>
      <c r="D224" s="61" t="s">
        <v>477</v>
      </c>
      <c r="E224" s="32">
        <v>2</v>
      </c>
      <c r="F224" s="32"/>
      <c r="G224" s="32"/>
      <c r="H224" s="32" t="s">
        <v>20</v>
      </c>
      <c r="I224" s="32"/>
      <c r="J224" s="32">
        <v>20</v>
      </c>
      <c r="K224" s="74">
        <v>3</v>
      </c>
      <c r="L224" s="36">
        <f t="shared" si="26"/>
        <v>60</v>
      </c>
      <c r="M224" s="54">
        <f t="shared" si="27"/>
        <v>180</v>
      </c>
      <c r="N224" s="69"/>
      <c r="P224" s="139"/>
      <c r="Q224" s="67"/>
      <c r="R224" s="152"/>
      <c r="S224" s="153"/>
      <c r="T224" s="154"/>
      <c r="U224" s="153"/>
      <c r="V224" s="155"/>
      <c r="W224" s="153"/>
      <c r="X224" s="155"/>
      <c r="Y224" s="153"/>
      <c r="Z224" s="155"/>
      <c r="AA224" s="153"/>
      <c r="AB224" s="153"/>
      <c r="AC224" s="153"/>
      <c r="AD224" s="154"/>
      <c r="AE224" s="153"/>
    </row>
    <row r="225" s="1" customFormat="1" customHeight="1" spans="1:31">
      <c r="A225" s="29">
        <v>220</v>
      </c>
      <c r="B225" s="27" t="s">
        <v>478</v>
      </c>
      <c r="C225" s="32">
        <v>1535</v>
      </c>
      <c r="D225" s="61" t="s">
        <v>479</v>
      </c>
      <c r="E225" s="32">
        <v>2</v>
      </c>
      <c r="F225" s="32"/>
      <c r="G225" s="32"/>
      <c r="H225" s="32" t="s">
        <v>20</v>
      </c>
      <c r="I225" s="32"/>
      <c r="J225" s="32">
        <v>20</v>
      </c>
      <c r="K225" s="74">
        <v>3</v>
      </c>
      <c r="L225" s="36">
        <f t="shared" si="26"/>
        <v>60</v>
      </c>
      <c r="M225" s="54">
        <f t="shared" si="27"/>
        <v>180</v>
      </c>
      <c r="N225" s="69"/>
      <c r="P225" s="139"/>
      <c r="Q225" s="67"/>
      <c r="R225" s="152"/>
      <c r="S225" s="153"/>
      <c r="T225" s="154"/>
      <c r="U225" s="153"/>
      <c r="V225" s="155"/>
      <c r="W225" s="153"/>
      <c r="X225" s="155"/>
      <c r="Y225" s="153"/>
      <c r="Z225" s="155"/>
      <c r="AA225" s="153"/>
      <c r="AB225" s="153"/>
      <c r="AC225" s="153"/>
      <c r="AD225" s="154"/>
      <c r="AE225" s="153"/>
    </row>
    <row r="226" s="1" customFormat="1" customHeight="1" spans="1:31">
      <c r="A226" s="27">
        <v>221</v>
      </c>
      <c r="B226" s="27" t="s">
        <v>480</v>
      </c>
      <c r="C226" s="32">
        <v>1536</v>
      </c>
      <c r="D226" s="61" t="s">
        <v>481</v>
      </c>
      <c r="E226" s="32">
        <v>1</v>
      </c>
      <c r="F226" s="32"/>
      <c r="G226" s="32"/>
      <c r="H226" s="32" t="s">
        <v>20</v>
      </c>
      <c r="I226" s="32"/>
      <c r="J226" s="32">
        <v>10</v>
      </c>
      <c r="K226" s="74">
        <v>3</v>
      </c>
      <c r="L226" s="36">
        <f t="shared" si="26"/>
        <v>30</v>
      </c>
      <c r="M226" s="54">
        <f t="shared" si="27"/>
        <v>90</v>
      </c>
      <c r="N226" s="69"/>
      <c r="P226" s="139"/>
      <c r="Q226" s="67"/>
      <c r="R226" s="152"/>
      <c r="S226" s="153"/>
      <c r="T226" s="154"/>
      <c r="U226" s="153"/>
      <c r="V226" s="155"/>
      <c r="W226" s="153"/>
      <c r="X226" s="155"/>
      <c r="Y226" s="153"/>
      <c r="Z226" s="155"/>
      <c r="AA226" s="153"/>
      <c r="AB226" s="153"/>
      <c r="AC226" s="153"/>
      <c r="AD226" s="154"/>
      <c r="AE226" s="153"/>
    </row>
    <row r="227" s="1" customFormat="1" customHeight="1" spans="1:31">
      <c r="A227" s="29">
        <v>222</v>
      </c>
      <c r="B227" s="29" t="s">
        <v>482</v>
      </c>
      <c r="C227" s="29">
        <v>1542</v>
      </c>
      <c r="D227" s="79" t="s">
        <v>483</v>
      </c>
      <c r="E227" s="29">
        <v>1</v>
      </c>
      <c r="F227" s="29"/>
      <c r="G227" s="29"/>
      <c r="H227" s="29" t="s">
        <v>20</v>
      </c>
      <c r="I227" s="29"/>
      <c r="J227" s="29">
        <v>10</v>
      </c>
      <c r="K227" s="140">
        <v>3</v>
      </c>
      <c r="L227" s="90">
        <f t="shared" si="26"/>
        <v>30</v>
      </c>
      <c r="M227" s="91">
        <f t="shared" si="27"/>
        <v>90</v>
      </c>
      <c r="N227" s="69"/>
      <c r="P227" s="139"/>
      <c r="Q227" s="67"/>
      <c r="R227" s="152"/>
      <c r="S227" s="153"/>
      <c r="T227" s="154"/>
      <c r="U227" s="153"/>
      <c r="V227" s="155"/>
      <c r="W227" s="153"/>
      <c r="X227" s="155"/>
      <c r="Y227" s="153"/>
      <c r="Z227" s="155"/>
      <c r="AA227" s="153"/>
      <c r="AB227" s="153"/>
      <c r="AC227" s="153"/>
      <c r="AD227" s="154"/>
      <c r="AE227" s="153"/>
    </row>
    <row r="228" s="1" customFormat="1" customHeight="1" spans="1:31">
      <c r="A228" s="27">
        <v>223</v>
      </c>
      <c r="B228" s="27" t="s">
        <v>484</v>
      </c>
      <c r="C228" s="32">
        <v>1546</v>
      </c>
      <c r="D228" s="61" t="s">
        <v>485</v>
      </c>
      <c r="E228" s="32">
        <v>3</v>
      </c>
      <c r="F228" s="32"/>
      <c r="G228" s="32"/>
      <c r="H228" s="32" t="s">
        <v>20</v>
      </c>
      <c r="I228" s="32"/>
      <c r="J228" s="32">
        <v>30</v>
      </c>
      <c r="K228" s="74">
        <v>3</v>
      </c>
      <c r="L228" s="36">
        <f t="shared" si="26"/>
        <v>90</v>
      </c>
      <c r="M228" s="54">
        <f t="shared" si="27"/>
        <v>270</v>
      </c>
      <c r="N228" s="69"/>
      <c r="P228" s="139"/>
      <c r="Q228" s="67"/>
      <c r="R228" s="152"/>
      <c r="S228" s="153"/>
      <c r="T228" s="154"/>
      <c r="U228" s="153"/>
      <c r="V228" s="155"/>
      <c r="W228" s="153"/>
      <c r="X228" s="155"/>
      <c r="Y228" s="153"/>
      <c r="Z228" s="155"/>
      <c r="AA228" s="153"/>
      <c r="AB228" s="153"/>
      <c r="AC228" s="153"/>
      <c r="AD228" s="154"/>
      <c r="AE228" s="153"/>
    </row>
    <row r="229" s="1" customFormat="1" customHeight="1" spans="1:31">
      <c r="A229" s="29">
        <v>224</v>
      </c>
      <c r="B229" s="27" t="s">
        <v>486</v>
      </c>
      <c r="C229" s="27"/>
      <c r="D229" s="69" t="s">
        <v>487</v>
      </c>
      <c r="E229" s="27">
        <v>1</v>
      </c>
      <c r="F229" s="27">
        <v>1</v>
      </c>
      <c r="G229" s="27"/>
      <c r="H229" s="27" t="s">
        <v>20</v>
      </c>
      <c r="I229" s="27"/>
      <c r="J229" s="27">
        <v>15</v>
      </c>
      <c r="K229" s="73">
        <v>4</v>
      </c>
      <c r="L229" s="42">
        <f t="shared" si="26"/>
        <v>60</v>
      </c>
      <c r="M229" s="51">
        <f t="shared" si="27"/>
        <v>180</v>
      </c>
      <c r="N229" s="38"/>
      <c r="P229" s="139"/>
      <c r="Q229" s="67"/>
      <c r="R229" s="152"/>
      <c r="S229" s="153"/>
      <c r="T229" s="154"/>
      <c r="U229" s="153"/>
      <c r="V229" s="155"/>
      <c r="W229" s="153"/>
      <c r="X229" s="155"/>
      <c r="Y229" s="153"/>
      <c r="Z229" s="155"/>
      <c r="AA229" s="153"/>
      <c r="AB229" s="153"/>
      <c r="AC229" s="153"/>
      <c r="AD229" s="154"/>
      <c r="AE229" s="153"/>
    </row>
    <row r="230" s="4" customFormat="1" customHeight="1" spans="1:31">
      <c r="A230" s="27">
        <v>225</v>
      </c>
      <c r="B230" s="27" t="s">
        <v>488</v>
      </c>
      <c r="C230" s="32">
        <v>1559</v>
      </c>
      <c r="D230" s="61" t="s">
        <v>489</v>
      </c>
      <c r="E230" s="32">
        <v>3</v>
      </c>
      <c r="F230" s="32"/>
      <c r="G230" s="32"/>
      <c r="H230" s="32" t="s">
        <v>20</v>
      </c>
      <c r="I230" s="32"/>
      <c r="J230" s="32">
        <v>30</v>
      </c>
      <c r="K230" s="74">
        <v>3</v>
      </c>
      <c r="L230" s="36">
        <f t="shared" si="26"/>
        <v>90</v>
      </c>
      <c r="M230" s="54">
        <f t="shared" si="27"/>
        <v>270</v>
      </c>
      <c r="N230" s="30"/>
      <c r="P230" s="141"/>
      <c r="Q230" s="78"/>
      <c r="R230" s="78"/>
      <c r="S230" s="147"/>
      <c r="T230" s="149"/>
      <c r="U230" s="147"/>
      <c r="V230" s="150"/>
      <c r="W230" s="147"/>
      <c r="X230" s="150"/>
      <c r="Y230" s="147"/>
      <c r="Z230" s="150"/>
      <c r="AA230" s="147"/>
      <c r="AB230" s="147"/>
      <c r="AC230" s="147"/>
      <c r="AD230" s="150"/>
      <c r="AE230" s="147"/>
    </row>
    <row r="231" s="4" customFormat="1" customHeight="1" spans="1:31">
      <c r="A231" s="29">
        <v>226</v>
      </c>
      <c r="B231" s="27" t="s">
        <v>490</v>
      </c>
      <c r="C231" s="32">
        <v>1565</v>
      </c>
      <c r="D231" s="61" t="s">
        <v>491</v>
      </c>
      <c r="E231" s="32">
        <v>1</v>
      </c>
      <c r="F231" s="32"/>
      <c r="G231" s="32"/>
      <c r="H231" s="32" t="s">
        <v>20</v>
      </c>
      <c r="I231" s="32"/>
      <c r="J231" s="32">
        <v>10</v>
      </c>
      <c r="K231" s="74">
        <v>3</v>
      </c>
      <c r="L231" s="36">
        <f t="shared" si="26"/>
        <v>30</v>
      </c>
      <c r="M231" s="54">
        <f t="shared" si="27"/>
        <v>90</v>
      </c>
      <c r="N231" s="30"/>
      <c r="P231" s="141"/>
      <c r="Q231" s="78"/>
      <c r="R231" s="78"/>
      <c r="S231" s="147"/>
      <c r="T231" s="149"/>
      <c r="U231" s="147"/>
      <c r="V231" s="150"/>
      <c r="W231" s="147"/>
      <c r="X231" s="150"/>
      <c r="Y231" s="147"/>
      <c r="Z231" s="150"/>
      <c r="AA231" s="147"/>
      <c r="AB231" s="147"/>
      <c r="AC231" s="147"/>
      <c r="AD231" s="150"/>
      <c r="AE231" s="147"/>
    </row>
    <row r="232" s="4" customFormat="1" customHeight="1" spans="1:31">
      <c r="A232" s="27">
        <v>227</v>
      </c>
      <c r="B232" s="29" t="s">
        <v>492</v>
      </c>
      <c r="C232" s="30">
        <v>1566</v>
      </c>
      <c r="D232" s="70" t="s">
        <v>493</v>
      </c>
      <c r="E232" s="30">
        <v>2</v>
      </c>
      <c r="F232" s="30"/>
      <c r="G232" s="30"/>
      <c r="H232" s="30" t="s">
        <v>20</v>
      </c>
      <c r="I232" s="30"/>
      <c r="J232" s="30">
        <v>20</v>
      </c>
      <c r="K232" s="75">
        <v>3</v>
      </c>
      <c r="L232" s="44">
        <f t="shared" si="26"/>
        <v>60</v>
      </c>
      <c r="M232" s="64">
        <f t="shared" si="27"/>
        <v>180</v>
      </c>
      <c r="N232" s="30"/>
      <c r="P232" s="141"/>
      <c r="Q232" s="78"/>
      <c r="R232" s="78"/>
      <c r="S232" s="147"/>
      <c r="T232" s="149"/>
      <c r="U232" s="147"/>
      <c r="V232" s="150"/>
      <c r="W232" s="147"/>
      <c r="X232" s="150"/>
      <c r="Y232" s="147"/>
      <c r="Z232" s="150"/>
      <c r="AA232" s="147"/>
      <c r="AB232" s="147"/>
      <c r="AC232" s="147"/>
      <c r="AD232" s="150"/>
      <c r="AE232" s="147"/>
    </row>
    <row r="233" s="4" customFormat="1" customHeight="1" spans="1:31">
      <c r="A233" s="29">
        <v>228</v>
      </c>
      <c r="B233" s="29" t="s">
        <v>494</v>
      </c>
      <c r="C233" s="30">
        <v>1570</v>
      </c>
      <c r="D233" s="70" t="s">
        <v>495</v>
      </c>
      <c r="E233" s="30">
        <v>1</v>
      </c>
      <c r="F233" s="30"/>
      <c r="G233" s="30"/>
      <c r="H233" s="30" t="s">
        <v>20</v>
      </c>
      <c r="I233" s="30"/>
      <c r="J233" s="30">
        <v>10</v>
      </c>
      <c r="K233" s="75">
        <v>3</v>
      </c>
      <c r="L233" s="44">
        <f t="shared" si="26"/>
        <v>30</v>
      </c>
      <c r="M233" s="64">
        <f t="shared" si="27"/>
        <v>90</v>
      </c>
      <c r="N233" s="30"/>
      <c r="P233" s="141"/>
      <c r="Q233" s="78"/>
      <c r="R233" s="78"/>
      <c r="S233" s="147"/>
      <c r="T233" s="149"/>
      <c r="U233" s="147"/>
      <c r="V233" s="150"/>
      <c r="W233" s="147"/>
      <c r="X233" s="150"/>
      <c r="Y233" s="147"/>
      <c r="Z233" s="150"/>
      <c r="AA233" s="147"/>
      <c r="AB233" s="147"/>
      <c r="AC233" s="147"/>
      <c r="AD233" s="150"/>
      <c r="AE233" s="147"/>
    </row>
    <row r="234" s="4" customFormat="1" customHeight="1" spans="1:31">
      <c r="A234" s="27">
        <v>229</v>
      </c>
      <c r="B234" s="29" t="s">
        <v>496</v>
      </c>
      <c r="C234" s="30">
        <v>1576</v>
      </c>
      <c r="D234" s="70" t="s">
        <v>493</v>
      </c>
      <c r="E234" s="30">
        <v>1</v>
      </c>
      <c r="F234" s="30"/>
      <c r="G234" s="30"/>
      <c r="H234" s="30" t="s">
        <v>20</v>
      </c>
      <c r="I234" s="30"/>
      <c r="J234" s="30">
        <v>10</v>
      </c>
      <c r="K234" s="75">
        <v>3</v>
      </c>
      <c r="L234" s="44">
        <f t="shared" si="26"/>
        <v>30</v>
      </c>
      <c r="M234" s="64">
        <f t="shared" si="27"/>
        <v>90</v>
      </c>
      <c r="N234" s="30"/>
      <c r="P234" s="141"/>
      <c r="Q234" s="78"/>
      <c r="R234" s="78"/>
      <c r="S234" s="147"/>
      <c r="T234" s="149"/>
      <c r="U234" s="147"/>
      <c r="V234" s="150"/>
      <c r="W234" s="147"/>
      <c r="X234" s="150"/>
      <c r="Y234" s="147"/>
      <c r="Z234" s="150"/>
      <c r="AA234" s="147"/>
      <c r="AB234" s="147"/>
      <c r="AC234" s="147"/>
      <c r="AD234" s="150"/>
      <c r="AE234" s="147"/>
    </row>
    <row r="235" s="4" customFormat="1" customHeight="1" spans="1:31">
      <c r="A235" s="29">
        <v>230</v>
      </c>
      <c r="B235" s="29" t="s">
        <v>497</v>
      </c>
      <c r="C235" s="29"/>
      <c r="D235" s="70" t="s">
        <v>498</v>
      </c>
      <c r="E235" s="30">
        <v>3</v>
      </c>
      <c r="F235" s="30">
        <v>2</v>
      </c>
      <c r="G235" s="30"/>
      <c r="H235" s="30" t="s">
        <v>20</v>
      </c>
      <c r="I235" s="30"/>
      <c r="J235" s="30" t="s">
        <v>499</v>
      </c>
      <c r="K235" s="53" t="s">
        <v>334</v>
      </c>
      <c r="L235" s="44">
        <v>150</v>
      </c>
      <c r="M235" s="64">
        <f t="shared" si="27"/>
        <v>450</v>
      </c>
      <c r="N235" s="30"/>
      <c r="P235" s="141"/>
      <c r="Q235" s="78"/>
      <c r="R235" s="78"/>
      <c r="S235" s="147"/>
      <c r="T235" s="149"/>
      <c r="U235" s="147"/>
      <c r="V235" s="150"/>
      <c r="W235" s="147"/>
      <c r="X235" s="150"/>
      <c r="Y235" s="147"/>
      <c r="Z235" s="150"/>
      <c r="AA235" s="147"/>
      <c r="AB235" s="147"/>
      <c r="AC235" s="147"/>
      <c r="AD235" s="150"/>
      <c r="AE235" s="147"/>
    </row>
    <row r="236" s="4" customFormat="1" customHeight="1" spans="1:31">
      <c r="A236" s="27">
        <v>231</v>
      </c>
      <c r="B236" s="29" t="s">
        <v>500</v>
      </c>
      <c r="C236" s="29">
        <v>1580</v>
      </c>
      <c r="D236" s="79" t="s">
        <v>501</v>
      </c>
      <c r="E236" s="29">
        <v>2</v>
      </c>
      <c r="F236" s="29"/>
      <c r="G236" s="29"/>
      <c r="H236" s="29" t="s">
        <v>20</v>
      </c>
      <c r="I236" s="29"/>
      <c r="J236" s="29">
        <v>20</v>
      </c>
      <c r="K236" s="140">
        <v>3</v>
      </c>
      <c r="L236" s="90">
        <f t="shared" ref="L236:L257" si="28">K236*J236</f>
        <v>60</v>
      </c>
      <c r="M236" s="91">
        <f t="shared" si="27"/>
        <v>180</v>
      </c>
      <c r="N236" s="30"/>
      <c r="P236" s="141"/>
      <c r="Q236" s="78"/>
      <c r="R236" s="141"/>
      <c r="S236" s="147"/>
      <c r="T236" s="149"/>
      <c r="U236" s="147"/>
      <c r="V236" s="150"/>
      <c r="W236" s="147"/>
      <c r="X236" s="150"/>
      <c r="Y236" s="147"/>
      <c r="Z236" s="150"/>
      <c r="AA236" s="147"/>
      <c r="AB236" s="147"/>
      <c r="AC236" s="147"/>
      <c r="AD236" s="150"/>
      <c r="AE236" s="147"/>
    </row>
    <row r="237" s="4" customFormat="1" customHeight="1" spans="1:31">
      <c r="A237" s="29">
        <v>232</v>
      </c>
      <c r="B237" s="29" t="s">
        <v>502</v>
      </c>
      <c r="C237" s="30">
        <v>1581</v>
      </c>
      <c r="D237" s="70" t="s">
        <v>503</v>
      </c>
      <c r="E237" s="30">
        <v>4</v>
      </c>
      <c r="F237" s="30"/>
      <c r="G237" s="30"/>
      <c r="H237" s="30" t="s">
        <v>20</v>
      </c>
      <c r="I237" s="30"/>
      <c r="J237" s="30">
        <v>40</v>
      </c>
      <c r="K237" s="75">
        <v>3</v>
      </c>
      <c r="L237" s="44">
        <f t="shared" si="28"/>
        <v>120</v>
      </c>
      <c r="M237" s="64">
        <f t="shared" si="27"/>
        <v>360</v>
      </c>
      <c r="N237" s="30"/>
      <c r="P237" s="141"/>
      <c r="Q237" s="78"/>
      <c r="R237" s="141"/>
      <c r="S237" s="147"/>
      <c r="T237" s="149"/>
      <c r="U237" s="147"/>
      <c r="V237" s="150"/>
      <c r="W237" s="147"/>
      <c r="X237" s="150"/>
      <c r="Y237" s="147"/>
      <c r="Z237" s="150"/>
      <c r="AA237" s="147"/>
      <c r="AB237" s="147"/>
      <c r="AC237" s="147"/>
      <c r="AD237" s="150"/>
      <c r="AE237" s="147"/>
    </row>
    <row r="238" s="4" customFormat="1" customHeight="1" spans="1:31">
      <c r="A238" s="27">
        <v>233</v>
      </c>
      <c r="B238" s="29" t="s">
        <v>504</v>
      </c>
      <c r="C238" s="30">
        <v>1592</v>
      </c>
      <c r="D238" s="70" t="s">
        <v>505</v>
      </c>
      <c r="E238" s="30">
        <v>1</v>
      </c>
      <c r="F238" s="30"/>
      <c r="G238" s="30"/>
      <c r="H238" s="30" t="s">
        <v>20</v>
      </c>
      <c r="I238" s="30"/>
      <c r="J238" s="30">
        <v>10</v>
      </c>
      <c r="K238" s="75">
        <v>3</v>
      </c>
      <c r="L238" s="44">
        <f t="shared" si="28"/>
        <v>30</v>
      </c>
      <c r="M238" s="64">
        <f t="shared" si="27"/>
        <v>90</v>
      </c>
      <c r="N238" s="30"/>
      <c r="P238" s="141"/>
      <c r="Q238" s="78"/>
      <c r="R238" s="141"/>
      <c r="S238" s="147"/>
      <c r="T238" s="149"/>
      <c r="U238" s="147"/>
      <c r="V238" s="150"/>
      <c r="W238" s="147"/>
      <c r="X238" s="150"/>
      <c r="Y238" s="147"/>
      <c r="Z238" s="150"/>
      <c r="AA238" s="147"/>
      <c r="AB238" s="147"/>
      <c r="AC238" s="147"/>
      <c r="AD238" s="150"/>
      <c r="AE238" s="147"/>
    </row>
    <row r="239" s="4" customFormat="1" customHeight="1" spans="1:31">
      <c r="A239" s="29">
        <v>234</v>
      </c>
      <c r="B239" s="29" t="s">
        <v>506</v>
      </c>
      <c r="C239" s="30">
        <v>1597</v>
      </c>
      <c r="D239" s="70" t="s">
        <v>507</v>
      </c>
      <c r="E239" s="30">
        <v>2</v>
      </c>
      <c r="F239" s="30"/>
      <c r="G239" s="30"/>
      <c r="H239" s="30" t="s">
        <v>20</v>
      </c>
      <c r="I239" s="30"/>
      <c r="J239" s="30">
        <v>20</v>
      </c>
      <c r="K239" s="75">
        <v>3</v>
      </c>
      <c r="L239" s="44">
        <f t="shared" si="28"/>
        <v>60</v>
      </c>
      <c r="M239" s="64">
        <f t="shared" si="27"/>
        <v>180</v>
      </c>
      <c r="N239" s="30"/>
      <c r="P239" s="141"/>
      <c r="Q239" s="78"/>
      <c r="R239" s="141"/>
      <c r="S239" s="147"/>
      <c r="T239" s="149"/>
      <c r="U239" s="147"/>
      <c r="V239" s="150"/>
      <c r="W239" s="147"/>
      <c r="X239" s="150"/>
      <c r="Y239" s="147"/>
      <c r="Z239" s="150"/>
      <c r="AA239" s="147"/>
      <c r="AB239" s="147"/>
      <c r="AC239" s="147"/>
      <c r="AD239" s="150"/>
      <c r="AE239" s="147"/>
    </row>
    <row r="240" s="4" customFormat="1" customHeight="1" spans="1:31">
      <c r="A240" s="27">
        <v>235</v>
      </c>
      <c r="B240" s="29" t="s">
        <v>508</v>
      </c>
      <c r="C240" s="30"/>
      <c r="D240" s="70" t="s">
        <v>509</v>
      </c>
      <c r="E240" s="30">
        <v>1</v>
      </c>
      <c r="F240" s="30">
        <v>1</v>
      </c>
      <c r="G240" s="30"/>
      <c r="H240" s="30" t="s">
        <v>20</v>
      </c>
      <c r="I240" s="30"/>
      <c r="J240" s="30">
        <v>15</v>
      </c>
      <c r="K240" s="75">
        <v>4</v>
      </c>
      <c r="L240" s="44">
        <f t="shared" si="28"/>
        <v>60</v>
      </c>
      <c r="M240" s="64">
        <f t="shared" si="27"/>
        <v>180</v>
      </c>
      <c r="N240" s="30"/>
      <c r="P240" s="141"/>
      <c r="Q240" s="78"/>
      <c r="R240" s="141"/>
      <c r="S240" s="147"/>
      <c r="T240" s="149"/>
      <c r="U240" s="147"/>
      <c r="V240" s="150"/>
      <c r="W240" s="147"/>
      <c r="X240" s="150"/>
      <c r="Y240" s="147"/>
      <c r="Z240" s="150"/>
      <c r="AA240" s="147"/>
      <c r="AB240" s="147"/>
      <c r="AC240" s="147"/>
      <c r="AD240" s="150"/>
      <c r="AE240" s="147"/>
    </row>
    <row r="241" s="11" customFormat="1" customHeight="1" spans="1:31">
      <c r="A241" s="29">
        <v>236</v>
      </c>
      <c r="B241" s="30" t="s">
        <v>510</v>
      </c>
      <c r="C241" s="30">
        <v>1600</v>
      </c>
      <c r="D241" s="70" t="s">
        <v>511</v>
      </c>
      <c r="E241" s="30">
        <v>4</v>
      </c>
      <c r="F241" s="30"/>
      <c r="G241" s="30"/>
      <c r="H241" s="30" t="s">
        <v>20</v>
      </c>
      <c r="I241" s="30"/>
      <c r="J241" s="30">
        <v>40</v>
      </c>
      <c r="K241" s="75">
        <v>3</v>
      </c>
      <c r="L241" s="44">
        <f t="shared" si="28"/>
        <v>120</v>
      </c>
      <c r="M241" s="64">
        <f t="shared" si="27"/>
        <v>360</v>
      </c>
      <c r="N241" s="142"/>
      <c r="P241" s="143"/>
      <c r="Q241" s="67"/>
      <c r="R241" s="143"/>
      <c r="S241" s="156"/>
      <c r="T241" s="155"/>
      <c r="U241" s="156"/>
      <c r="V241" s="155"/>
      <c r="W241" s="156"/>
      <c r="X241" s="155"/>
      <c r="Y241" s="156"/>
      <c r="Z241" s="155"/>
      <c r="AA241" s="156"/>
      <c r="AB241" s="156"/>
      <c r="AC241" s="156"/>
      <c r="AD241" s="156"/>
      <c r="AE241" s="156"/>
    </row>
    <row r="242" s="11" customFormat="1" customHeight="1" spans="1:31">
      <c r="A242" s="27">
        <v>237</v>
      </c>
      <c r="B242" s="29" t="s">
        <v>512</v>
      </c>
      <c r="C242" s="30">
        <v>1601</v>
      </c>
      <c r="D242" s="70" t="s">
        <v>513</v>
      </c>
      <c r="E242" s="30">
        <v>3</v>
      </c>
      <c r="F242" s="30"/>
      <c r="G242" s="30"/>
      <c r="H242" s="30" t="s">
        <v>20</v>
      </c>
      <c r="I242" s="30"/>
      <c r="J242" s="30">
        <v>30</v>
      </c>
      <c r="K242" s="75">
        <v>3</v>
      </c>
      <c r="L242" s="44">
        <f t="shared" si="28"/>
        <v>90</v>
      </c>
      <c r="M242" s="64">
        <f t="shared" si="27"/>
        <v>270</v>
      </c>
      <c r="N242" s="69"/>
      <c r="P242" s="143"/>
      <c r="Q242" s="67"/>
      <c r="R242" s="143"/>
      <c r="S242" s="156"/>
      <c r="T242" s="155"/>
      <c r="U242" s="156"/>
      <c r="V242" s="155"/>
      <c r="W242" s="156"/>
      <c r="X242" s="155"/>
      <c r="Y242" s="156"/>
      <c r="Z242" s="155"/>
      <c r="AA242" s="156"/>
      <c r="AB242" s="156"/>
      <c r="AC242" s="156"/>
      <c r="AD242" s="156"/>
      <c r="AE242" s="156"/>
    </row>
    <row r="243" s="11" customFormat="1" customHeight="1" spans="1:31">
      <c r="A243" s="29">
        <v>238</v>
      </c>
      <c r="B243" s="29" t="s">
        <v>514</v>
      </c>
      <c r="C243" s="30">
        <v>1602</v>
      </c>
      <c r="D243" s="70" t="s">
        <v>515</v>
      </c>
      <c r="E243" s="30">
        <v>1</v>
      </c>
      <c r="F243" s="30"/>
      <c r="G243" s="30"/>
      <c r="H243" s="30" t="s">
        <v>20</v>
      </c>
      <c r="I243" s="30"/>
      <c r="J243" s="30">
        <v>10</v>
      </c>
      <c r="K243" s="75">
        <v>3</v>
      </c>
      <c r="L243" s="44">
        <f t="shared" si="28"/>
        <v>30</v>
      </c>
      <c r="M243" s="64">
        <f t="shared" si="27"/>
        <v>90</v>
      </c>
      <c r="N243" s="69"/>
      <c r="P243" s="143"/>
      <c r="Q243" s="67"/>
      <c r="R243" s="143"/>
      <c r="S243" s="156"/>
      <c r="T243" s="155"/>
      <c r="U243" s="156"/>
      <c r="V243" s="155"/>
      <c r="W243" s="156"/>
      <c r="X243" s="155"/>
      <c r="Y243" s="156"/>
      <c r="Z243" s="155"/>
      <c r="AA243" s="156"/>
      <c r="AB243" s="156"/>
      <c r="AC243" s="156"/>
      <c r="AD243" s="156"/>
      <c r="AE243" s="156"/>
    </row>
    <row r="244" s="11" customFormat="1" customHeight="1" spans="1:31">
      <c r="A244" s="27">
        <v>239</v>
      </c>
      <c r="B244" s="29" t="s">
        <v>516</v>
      </c>
      <c r="C244" s="30">
        <v>1605</v>
      </c>
      <c r="D244" s="70" t="s">
        <v>517</v>
      </c>
      <c r="E244" s="30">
        <v>2</v>
      </c>
      <c r="F244" s="30"/>
      <c r="G244" s="30"/>
      <c r="H244" s="30" t="s">
        <v>20</v>
      </c>
      <c r="I244" s="30"/>
      <c r="J244" s="30">
        <v>20</v>
      </c>
      <c r="K244" s="75">
        <v>3</v>
      </c>
      <c r="L244" s="44">
        <f t="shared" si="28"/>
        <v>60</v>
      </c>
      <c r="M244" s="64">
        <f t="shared" si="27"/>
        <v>180</v>
      </c>
      <c r="N244" s="69"/>
      <c r="P244" s="143"/>
      <c r="Q244" s="67"/>
      <c r="R244" s="143"/>
      <c r="S244" s="156"/>
      <c r="T244" s="155"/>
      <c r="U244" s="156"/>
      <c r="V244" s="155"/>
      <c r="W244" s="156"/>
      <c r="X244" s="155"/>
      <c r="Y244" s="156"/>
      <c r="Z244" s="155"/>
      <c r="AA244" s="156"/>
      <c r="AB244" s="156"/>
      <c r="AC244" s="156"/>
      <c r="AD244" s="156"/>
      <c r="AE244" s="156"/>
    </row>
    <row r="245" s="11" customFormat="1" customHeight="1" spans="1:31">
      <c r="A245" s="29">
        <v>240</v>
      </c>
      <c r="B245" s="29" t="s">
        <v>518</v>
      </c>
      <c r="C245" s="30"/>
      <c r="D245" s="70" t="s">
        <v>517</v>
      </c>
      <c r="E245" s="30">
        <v>1</v>
      </c>
      <c r="F245" s="30"/>
      <c r="G245" s="30"/>
      <c r="H245" s="30" t="s">
        <v>20</v>
      </c>
      <c r="I245" s="30"/>
      <c r="J245" s="30">
        <v>10</v>
      </c>
      <c r="K245" s="75">
        <v>3</v>
      </c>
      <c r="L245" s="44">
        <f t="shared" si="28"/>
        <v>30</v>
      </c>
      <c r="M245" s="64">
        <f t="shared" si="27"/>
        <v>90</v>
      </c>
      <c r="N245" s="69"/>
      <c r="P245" s="143"/>
      <c r="Q245" s="67"/>
      <c r="R245" s="143"/>
      <c r="S245" s="156"/>
      <c r="T245" s="155"/>
      <c r="U245" s="156"/>
      <c r="V245" s="155"/>
      <c r="W245" s="156"/>
      <c r="X245" s="155"/>
      <c r="Y245" s="156"/>
      <c r="Z245" s="155"/>
      <c r="AA245" s="156"/>
      <c r="AB245" s="156"/>
      <c r="AC245" s="156"/>
      <c r="AD245" s="156"/>
      <c r="AE245" s="156"/>
    </row>
    <row r="246" s="11" customFormat="1" customHeight="1" spans="1:31">
      <c r="A246" s="27">
        <v>241</v>
      </c>
      <c r="B246" s="29" t="s">
        <v>519</v>
      </c>
      <c r="C246" s="30">
        <v>1615</v>
      </c>
      <c r="D246" s="70" t="s">
        <v>520</v>
      </c>
      <c r="E246" s="30">
        <v>1</v>
      </c>
      <c r="F246" s="30"/>
      <c r="G246" s="30"/>
      <c r="H246" s="30" t="s">
        <v>20</v>
      </c>
      <c r="I246" s="30"/>
      <c r="J246" s="30">
        <v>10</v>
      </c>
      <c r="K246" s="75">
        <v>3</v>
      </c>
      <c r="L246" s="44">
        <f t="shared" si="28"/>
        <v>30</v>
      </c>
      <c r="M246" s="64">
        <f t="shared" si="27"/>
        <v>90</v>
      </c>
      <c r="N246" s="69"/>
      <c r="P246" s="143"/>
      <c r="Q246" s="67"/>
      <c r="R246" s="143"/>
      <c r="S246" s="156"/>
      <c r="T246" s="155"/>
      <c r="U246" s="156"/>
      <c r="V246" s="155"/>
      <c r="W246" s="156"/>
      <c r="X246" s="155"/>
      <c r="Y246" s="156"/>
      <c r="Z246" s="155"/>
      <c r="AA246" s="156"/>
      <c r="AB246" s="156"/>
      <c r="AC246" s="156"/>
      <c r="AD246" s="156"/>
      <c r="AE246" s="156"/>
    </row>
    <row r="247" s="11" customFormat="1" customHeight="1" spans="1:31">
      <c r="A247" s="29">
        <v>242</v>
      </c>
      <c r="B247" s="29" t="s">
        <v>521</v>
      </c>
      <c r="C247" s="30">
        <v>1616</v>
      </c>
      <c r="D247" s="70" t="s">
        <v>522</v>
      </c>
      <c r="E247" s="30">
        <v>1</v>
      </c>
      <c r="F247" s="30"/>
      <c r="G247" s="30"/>
      <c r="H247" s="30" t="s">
        <v>20</v>
      </c>
      <c r="I247" s="30"/>
      <c r="J247" s="30">
        <v>10</v>
      </c>
      <c r="K247" s="75">
        <v>3</v>
      </c>
      <c r="L247" s="44">
        <f t="shared" si="28"/>
        <v>30</v>
      </c>
      <c r="M247" s="64">
        <f t="shared" si="27"/>
        <v>90</v>
      </c>
      <c r="N247" s="69"/>
      <c r="P247" s="143"/>
      <c r="Q247" s="67"/>
      <c r="R247" s="143"/>
      <c r="S247" s="156"/>
      <c r="T247" s="155"/>
      <c r="U247" s="156"/>
      <c r="V247" s="155"/>
      <c r="W247" s="156"/>
      <c r="X247" s="155"/>
      <c r="Y247" s="156"/>
      <c r="Z247" s="155"/>
      <c r="AA247" s="156"/>
      <c r="AB247" s="156"/>
      <c r="AC247" s="156"/>
      <c r="AD247" s="156"/>
      <c r="AE247" s="156"/>
    </row>
    <row r="248" s="11" customFormat="1" customHeight="1" spans="1:31">
      <c r="A248" s="27">
        <v>243</v>
      </c>
      <c r="B248" s="29" t="s">
        <v>523</v>
      </c>
      <c r="C248" s="30">
        <v>2394</v>
      </c>
      <c r="D248" s="30" t="s">
        <v>524</v>
      </c>
      <c r="E248" s="30">
        <v>1</v>
      </c>
      <c r="F248" s="30"/>
      <c r="G248" s="30">
        <v>1998</v>
      </c>
      <c r="H248" s="30" t="s">
        <v>20</v>
      </c>
      <c r="I248" s="53"/>
      <c r="J248" s="53" t="s">
        <v>26</v>
      </c>
      <c r="K248" s="53">
        <v>3</v>
      </c>
      <c r="L248" s="44">
        <f t="shared" si="28"/>
        <v>30</v>
      </c>
      <c r="M248" s="64">
        <f t="shared" si="27"/>
        <v>90</v>
      </c>
      <c r="N248" s="69"/>
      <c r="P248" s="143"/>
      <c r="Q248" s="67"/>
      <c r="R248" s="143"/>
      <c r="S248" s="156"/>
      <c r="T248" s="155"/>
      <c r="U248" s="156"/>
      <c r="V248" s="155"/>
      <c r="W248" s="156"/>
      <c r="X248" s="155"/>
      <c r="Y248" s="156"/>
      <c r="Z248" s="155"/>
      <c r="AA248" s="156"/>
      <c r="AB248" s="156"/>
      <c r="AC248" s="156"/>
      <c r="AD248" s="156"/>
      <c r="AE248" s="156"/>
    </row>
    <row r="249" s="11" customFormat="1" customHeight="1" spans="1:31">
      <c r="A249" s="29">
        <v>244</v>
      </c>
      <c r="B249" s="27" t="s">
        <v>525</v>
      </c>
      <c r="C249" s="32">
        <v>2397</v>
      </c>
      <c r="D249" s="32" t="s">
        <v>526</v>
      </c>
      <c r="E249" s="32">
        <v>2</v>
      </c>
      <c r="F249" s="32"/>
      <c r="G249" s="32">
        <v>1985</v>
      </c>
      <c r="H249" s="32" t="s">
        <v>20</v>
      </c>
      <c r="I249" s="55"/>
      <c r="J249" s="55" t="s">
        <v>23</v>
      </c>
      <c r="K249" s="55">
        <v>3</v>
      </c>
      <c r="L249" s="36">
        <f t="shared" si="28"/>
        <v>60</v>
      </c>
      <c r="M249" s="54">
        <f t="shared" ref="M249:M277" si="29">SUM(L249*3)</f>
        <v>180</v>
      </c>
      <c r="N249" s="69"/>
      <c r="P249" s="143"/>
      <c r="Q249" s="67"/>
      <c r="R249" s="143"/>
      <c r="S249" s="156"/>
      <c r="T249" s="155"/>
      <c r="U249" s="156"/>
      <c r="V249" s="155"/>
      <c r="W249" s="156"/>
      <c r="X249" s="155"/>
      <c r="Y249" s="156"/>
      <c r="Z249" s="155"/>
      <c r="AA249" s="156"/>
      <c r="AB249" s="156"/>
      <c r="AC249" s="156"/>
      <c r="AD249" s="156"/>
      <c r="AE249" s="156"/>
    </row>
    <row r="250" s="11" customFormat="1" customHeight="1" spans="1:31">
      <c r="A250" s="27">
        <v>245</v>
      </c>
      <c r="B250" s="27" t="s">
        <v>527</v>
      </c>
      <c r="C250" s="32">
        <v>2402</v>
      </c>
      <c r="D250" s="32" t="s">
        <v>528</v>
      </c>
      <c r="E250" s="32">
        <v>3</v>
      </c>
      <c r="F250" s="32"/>
      <c r="G250" s="32" t="s">
        <v>19</v>
      </c>
      <c r="H250" s="32" t="s">
        <v>20</v>
      </c>
      <c r="I250" s="55"/>
      <c r="J250" s="55" t="s">
        <v>55</v>
      </c>
      <c r="K250" s="55">
        <v>3</v>
      </c>
      <c r="L250" s="36">
        <f t="shared" si="28"/>
        <v>90</v>
      </c>
      <c r="M250" s="54">
        <f t="shared" si="29"/>
        <v>270</v>
      </c>
      <c r="N250" s="69"/>
      <c r="P250" s="143"/>
      <c r="Q250" s="67"/>
      <c r="R250" s="143"/>
      <c r="S250" s="156"/>
      <c r="T250" s="155"/>
      <c r="U250" s="156"/>
      <c r="V250" s="155"/>
      <c r="W250" s="156"/>
      <c r="X250" s="155"/>
      <c r="Y250" s="156"/>
      <c r="Z250" s="155"/>
      <c r="AA250" s="156"/>
      <c r="AB250" s="156"/>
      <c r="AC250" s="156"/>
      <c r="AD250" s="156"/>
      <c r="AE250" s="156"/>
    </row>
    <row r="251" s="11" customFormat="1" customHeight="1" spans="1:31">
      <c r="A251" s="29">
        <v>246</v>
      </c>
      <c r="B251" s="27" t="s">
        <v>529</v>
      </c>
      <c r="C251" s="27">
        <v>2407</v>
      </c>
      <c r="D251" s="27" t="s">
        <v>530</v>
      </c>
      <c r="E251" s="27">
        <v>4</v>
      </c>
      <c r="F251" s="27"/>
      <c r="G251" s="27" t="s">
        <v>19</v>
      </c>
      <c r="H251" s="27" t="s">
        <v>20</v>
      </c>
      <c r="I251" s="50"/>
      <c r="J251" s="50" t="s">
        <v>244</v>
      </c>
      <c r="K251" s="50">
        <v>3</v>
      </c>
      <c r="L251" s="42">
        <f t="shared" si="28"/>
        <v>120</v>
      </c>
      <c r="M251" s="51">
        <f t="shared" si="29"/>
        <v>360</v>
      </c>
      <c r="N251" s="69"/>
      <c r="P251" s="143"/>
      <c r="Q251" s="67"/>
      <c r="R251" s="143"/>
      <c r="S251" s="156"/>
      <c r="T251" s="155"/>
      <c r="U251" s="156"/>
      <c r="V251" s="155"/>
      <c r="W251" s="156"/>
      <c r="X251" s="155"/>
      <c r="Y251" s="156"/>
      <c r="Z251" s="155"/>
      <c r="AA251" s="156"/>
      <c r="AB251" s="156"/>
      <c r="AC251" s="156"/>
      <c r="AD251" s="156"/>
      <c r="AE251" s="156"/>
    </row>
    <row r="252" s="11" customFormat="1" customHeight="1" spans="1:31">
      <c r="A252" s="27">
        <v>247</v>
      </c>
      <c r="B252" s="27" t="s">
        <v>531</v>
      </c>
      <c r="C252" s="32">
        <v>2411</v>
      </c>
      <c r="D252" s="32" t="s">
        <v>532</v>
      </c>
      <c r="E252" s="32">
        <v>2</v>
      </c>
      <c r="F252" s="32">
        <v>2</v>
      </c>
      <c r="G252" s="32" t="s">
        <v>19</v>
      </c>
      <c r="H252" s="32" t="s">
        <v>20</v>
      </c>
      <c r="I252" s="55"/>
      <c r="J252" s="55" t="s">
        <v>55</v>
      </c>
      <c r="K252" s="55" t="s">
        <v>249</v>
      </c>
      <c r="L252" s="36">
        <f t="shared" si="28"/>
        <v>120</v>
      </c>
      <c r="M252" s="54">
        <f t="shared" si="29"/>
        <v>360</v>
      </c>
      <c r="N252" s="69"/>
      <c r="P252" s="143"/>
      <c r="Q252" s="67"/>
      <c r="R252" s="143"/>
      <c r="S252" s="156"/>
      <c r="T252" s="155"/>
      <c r="U252" s="156"/>
      <c r="V252" s="155"/>
      <c r="W252" s="156"/>
      <c r="X252" s="155"/>
      <c r="Y252" s="156"/>
      <c r="Z252" s="155"/>
      <c r="AA252" s="156"/>
      <c r="AB252" s="156"/>
      <c r="AC252" s="156"/>
      <c r="AD252" s="156"/>
      <c r="AE252" s="156"/>
    </row>
    <row r="253" s="11" customFormat="1" customHeight="1" spans="1:31">
      <c r="A253" s="29">
        <v>248</v>
      </c>
      <c r="B253" s="27" t="s">
        <v>533</v>
      </c>
      <c r="C253" s="32">
        <v>2416</v>
      </c>
      <c r="D253" s="32" t="s">
        <v>534</v>
      </c>
      <c r="E253" s="32">
        <v>3</v>
      </c>
      <c r="F253" s="127"/>
      <c r="G253" s="32" t="s">
        <v>19</v>
      </c>
      <c r="H253" s="32" t="s">
        <v>20</v>
      </c>
      <c r="I253" s="55"/>
      <c r="J253" s="55" t="s">
        <v>55</v>
      </c>
      <c r="K253" s="55">
        <v>3</v>
      </c>
      <c r="L253" s="36">
        <f t="shared" si="28"/>
        <v>90</v>
      </c>
      <c r="M253" s="54">
        <f t="shared" si="29"/>
        <v>270</v>
      </c>
      <c r="N253" s="69"/>
      <c r="P253" s="143"/>
      <c r="Q253" s="67"/>
      <c r="R253" s="143"/>
      <c r="S253" s="156"/>
      <c r="T253" s="155"/>
      <c r="U253" s="156"/>
      <c r="V253" s="155"/>
      <c r="W253" s="156"/>
      <c r="X253" s="155"/>
      <c r="Y253" s="156"/>
      <c r="Z253" s="155"/>
      <c r="AA253" s="156"/>
      <c r="AB253" s="156"/>
      <c r="AC253" s="156"/>
      <c r="AD253" s="156"/>
      <c r="AE253" s="156"/>
    </row>
    <row r="254" s="11" customFormat="1" customHeight="1" spans="1:31">
      <c r="A254" s="27">
        <v>249</v>
      </c>
      <c r="B254" s="27" t="s">
        <v>535</v>
      </c>
      <c r="C254" s="32">
        <v>2420</v>
      </c>
      <c r="D254" s="32" t="s">
        <v>536</v>
      </c>
      <c r="E254" s="32">
        <v>3</v>
      </c>
      <c r="F254" s="127"/>
      <c r="G254" s="32" t="s">
        <v>19</v>
      </c>
      <c r="H254" s="32" t="s">
        <v>20</v>
      </c>
      <c r="I254" s="55"/>
      <c r="J254" s="55" t="s">
        <v>55</v>
      </c>
      <c r="K254" s="55">
        <v>3</v>
      </c>
      <c r="L254" s="36">
        <f t="shared" si="28"/>
        <v>90</v>
      </c>
      <c r="M254" s="54">
        <f t="shared" si="29"/>
        <v>270</v>
      </c>
      <c r="N254" s="69"/>
      <c r="P254" s="143"/>
      <c r="Q254" s="67"/>
      <c r="R254" s="143"/>
      <c r="S254" s="156"/>
      <c r="T254" s="155"/>
      <c r="U254" s="156"/>
      <c r="V254" s="155"/>
      <c r="W254" s="156"/>
      <c r="X254" s="155"/>
      <c r="Y254" s="156"/>
      <c r="Z254" s="155"/>
      <c r="AA254" s="156"/>
      <c r="AB254" s="156"/>
      <c r="AC254" s="156"/>
      <c r="AD254" s="156"/>
      <c r="AE254" s="156"/>
    </row>
    <row r="255" s="11" customFormat="1" customHeight="1" spans="1:31">
      <c r="A255" s="29">
        <v>250</v>
      </c>
      <c r="B255" s="27" t="s">
        <v>537</v>
      </c>
      <c r="C255" s="32">
        <v>975</v>
      </c>
      <c r="D255" s="61" t="s">
        <v>538</v>
      </c>
      <c r="E255" s="32">
        <v>2</v>
      </c>
      <c r="F255" s="127"/>
      <c r="G255" s="32" t="s">
        <v>19</v>
      </c>
      <c r="H255" s="32" t="s">
        <v>20</v>
      </c>
      <c r="I255" s="55"/>
      <c r="J255" s="32">
        <v>20</v>
      </c>
      <c r="K255" s="55">
        <v>3</v>
      </c>
      <c r="L255" s="36">
        <f t="shared" si="28"/>
        <v>60</v>
      </c>
      <c r="M255" s="54">
        <f t="shared" si="29"/>
        <v>180</v>
      </c>
      <c r="N255" s="69"/>
      <c r="P255" s="143"/>
      <c r="Q255" s="67"/>
      <c r="R255" s="143"/>
      <c r="S255" s="156"/>
      <c r="T255" s="155"/>
      <c r="U255" s="156"/>
      <c r="V255" s="155"/>
      <c r="W255" s="156"/>
      <c r="X255" s="155"/>
      <c r="Y255" s="156"/>
      <c r="Z255" s="155"/>
      <c r="AA255" s="156"/>
      <c r="AB255" s="156"/>
      <c r="AC255" s="156"/>
      <c r="AD255" s="156"/>
      <c r="AE255" s="156"/>
    </row>
    <row r="256" s="11" customFormat="1" customHeight="1" spans="1:31">
      <c r="A256" s="27">
        <v>251</v>
      </c>
      <c r="B256" s="27" t="s">
        <v>539</v>
      </c>
      <c r="C256" s="32"/>
      <c r="D256" s="32" t="s">
        <v>540</v>
      </c>
      <c r="E256" s="32">
        <v>3</v>
      </c>
      <c r="F256" s="127"/>
      <c r="G256" s="32" t="s">
        <v>19</v>
      </c>
      <c r="H256" s="32" t="s">
        <v>20</v>
      </c>
      <c r="I256" s="32"/>
      <c r="J256" s="32">
        <v>30</v>
      </c>
      <c r="K256" s="55">
        <v>3</v>
      </c>
      <c r="L256" s="36">
        <f t="shared" si="28"/>
        <v>90</v>
      </c>
      <c r="M256" s="54">
        <f t="shared" si="29"/>
        <v>270</v>
      </c>
      <c r="N256" s="69"/>
      <c r="P256" s="143"/>
      <c r="Q256" s="67"/>
      <c r="R256" s="143"/>
      <c r="S256" s="156"/>
      <c r="T256" s="155"/>
      <c r="U256" s="156"/>
      <c r="V256" s="155"/>
      <c r="W256" s="156"/>
      <c r="X256" s="155"/>
      <c r="Y256" s="156"/>
      <c r="Z256" s="155"/>
      <c r="AA256" s="156"/>
      <c r="AB256" s="156"/>
      <c r="AC256" s="156"/>
      <c r="AD256" s="156"/>
      <c r="AE256" s="156"/>
    </row>
    <row r="257" s="11" customFormat="1" customHeight="1" spans="1:31">
      <c r="A257" s="29">
        <v>252</v>
      </c>
      <c r="B257" s="69" t="s">
        <v>541</v>
      </c>
      <c r="C257" s="69"/>
      <c r="D257" s="69" t="s">
        <v>542</v>
      </c>
      <c r="E257" s="69">
        <v>2</v>
      </c>
      <c r="F257" s="69">
        <v>2</v>
      </c>
      <c r="G257" s="69" t="s">
        <v>19</v>
      </c>
      <c r="H257" s="69" t="s">
        <v>20</v>
      </c>
      <c r="I257" s="69"/>
      <c r="J257" s="69">
        <v>30</v>
      </c>
      <c r="K257" s="50" t="s">
        <v>249</v>
      </c>
      <c r="L257" s="42">
        <v>120</v>
      </c>
      <c r="M257" s="51">
        <f t="shared" si="29"/>
        <v>360</v>
      </c>
      <c r="N257" s="69"/>
      <c r="P257" s="143"/>
      <c r="Q257" s="67"/>
      <c r="R257" s="143"/>
      <c r="S257" s="156"/>
      <c r="T257" s="155"/>
      <c r="U257" s="156"/>
      <c r="V257" s="155"/>
      <c r="W257" s="156"/>
      <c r="X257" s="155"/>
      <c r="Y257" s="156"/>
      <c r="Z257" s="155"/>
      <c r="AA257" s="156"/>
      <c r="AB257" s="156"/>
      <c r="AC257" s="156"/>
      <c r="AD257" s="156"/>
      <c r="AE257" s="156"/>
    </row>
    <row r="258" customHeight="1" spans="1:31">
      <c r="A258" s="27">
        <v>253</v>
      </c>
      <c r="B258" s="27" t="s">
        <v>543</v>
      </c>
      <c r="C258" s="32"/>
      <c r="D258" s="32" t="s">
        <v>544</v>
      </c>
      <c r="E258" s="32">
        <v>3</v>
      </c>
      <c r="F258" s="127">
        <v>3</v>
      </c>
      <c r="G258" s="32" t="s">
        <v>19</v>
      </c>
      <c r="H258" s="32" t="s">
        <v>20</v>
      </c>
      <c r="I258" s="32"/>
      <c r="J258" s="32">
        <v>45</v>
      </c>
      <c r="K258" s="55" t="s">
        <v>249</v>
      </c>
      <c r="L258" s="36">
        <f>K258*J258</f>
        <v>180</v>
      </c>
      <c r="M258" s="54">
        <f t="shared" si="29"/>
        <v>540</v>
      </c>
      <c r="N258" s="32"/>
      <c r="P258" s="170"/>
      <c r="Q258" s="66"/>
      <c r="R258" s="170"/>
      <c r="S258" s="116"/>
      <c r="T258" s="182"/>
      <c r="U258" s="116"/>
      <c r="V258" s="182"/>
      <c r="W258" s="116"/>
      <c r="X258" s="182"/>
      <c r="Y258" s="116"/>
      <c r="Z258" s="182"/>
      <c r="AA258" s="116"/>
      <c r="AB258" s="116"/>
      <c r="AC258" s="116"/>
      <c r="AD258" s="116"/>
      <c r="AE258" s="116"/>
    </row>
    <row r="259" s="1" customFormat="1" customHeight="1" spans="1:31">
      <c r="A259" s="29">
        <v>254</v>
      </c>
      <c r="B259" s="27" t="s">
        <v>545</v>
      </c>
      <c r="C259" s="27"/>
      <c r="D259" s="27" t="s">
        <v>546</v>
      </c>
      <c r="E259" s="27">
        <v>1</v>
      </c>
      <c r="F259" s="50"/>
      <c r="G259" s="27" t="s">
        <v>19</v>
      </c>
      <c r="H259" s="27" t="s">
        <v>20</v>
      </c>
      <c r="I259" s="27"/>
      <c r="J259" s="27">
        <v>10</v>
      </c>
      <c r="K259" s="50">
        <v>3</v>
      </c>
      <c r="L259" s="42">
        <f>K259*J259</f>
        <v>30</v>
      </c>
      <c r="M259" s="51">
        <f t="shared" si="29"/>
        <v>90</v>
      </c>
      <c r="N259" s="171"/>
      <c r="P259" s="139"/>
      <c r="Q259" s="183"/>
      <c r="R259" s="139"/>
      <c r="S259" s="153"/>
      <c r="T259" s="155"/>
      <c r="U259" s="153"/>
      <c r="V259" s="184"/>
      <c r="W259" s="153"/>
      <c r="X259" s="155"/>
      <c r="Y259" s="153"/>
      <c r="Z259" s="154"/>
      <c r="AA259" s="153"/>
      <c r="AB259" s="153"/>
      <c r="AC259" s="153"/>
      <c r="AD259" s="153"/>
      <c r="AE259" s="153"/>
    </row>
    <row r="260" s="1" customFormat="1" customHeight="1" spans="1:31">
      <c r="A260" s="27">
        <v>255</v>
      </c>
      <c r="B260" s="27" t="s">
        <v>547</v>
      </c>
      <c r="C260" s="32"/>
      <c r="D260" s="61" t="s">
        <v>548</v>
      </c>
      <c r="E260" s="32">
        <v>3</v>
      </c>
      <c r="F260" s="127"/>
      <c r="G260" s="32" t="s">
        <v>19</v>
      </c>
      <c r="H260" s="32" t="s">
        <v>20</v>
      </c>
      <c r="I260" s="32"/>
      <c r="J260" s="32">
        <v>30</v>
      </c>
      <c r="K260" s="55">
        <v>3</v>
      </c>
      <c r="L260" s="36">
        <f>K260*J260</f>
        <v>90</v>
      </c>
      <c r="M260" s="54">
        <f t="shared" si="29"/>
        <v>270</v>
      </c>
      <c r="N260" s="171"/>
      <c r="P260" s="139"/>
      <c r="Q260" s="183"/>
      <c r="R260" s="139"/>
      <c r="S260" s="153"/>
      <c r="T260" s="155"/>
      <c r="U260" s="153"/>
      <c r="V260" s="184"/>
      <c r="W260" s="153"/>
      <c r="X260" s="155"/>
      <c r="Y260" s="153"/>
      <c r="Z260" s="154"/>
      <c r="AA260" s="153"/>
      <c r="AB260" s="153"/>
      <c r="AC260" s="153"/>
      <c r="AD260" s="153"/>
      <c r="AE260" s="153"/>
    </row>
    <row r="261" s="1" customFormat="1" customHeight="1" spans="1:31">
      <c r="A261" s="29">
        <v>256</v>
      </c>
      <c r="B261" s="27" t="s">
        <v>549</v>
      </c>
      <c r="C261" s="27"/>
      <c r="D261" s="27" t="s">
        <v>550</v>
      </c>
      <c r="E261" s="27">
        <v>2</v>
      </c>
      <c r="F261" s="27">
        <v>2</v>
      </c>
      <c r="G261" s="50" t="s">
        <v>551</v>
      </c>
      <c r="H261" s="30" t="s">
        <v>20</v>
      </c>
      <c r="I261" s="50" t="s">
        <v>552</v>
      </c>
      <c r="J261" s="50" t="s">
        <v>55</v>
      </c>
      <c r="K261" s="50">
        <v>4</v>
      </c>
      <c r="L261" s="42">
        <f>K261*J261</f>
        <v>120</v>
      </c>
      <c r="M261" s="51">
        <f t="shared" si="29"/>
        <v>360</v>
      </c>
      <c r="N261" s="171"/>
      <c r="P261" s="139"/>
      <c r="Q261" s="183"/>
      <c r="R261" s="139"/>
      <c r="S261" s="153"/>
      <c r="T261" s="155"/>
      <c r="U261" s="153"/>
      <c r="V261" s="184"/>
      <c r="W261" s="153"/>
      <c r="X261" s="155"/>
      <c r="Y261" s="153"/>
      <c r="Z261" s="154"/>
      <c r="AA261" s="153"/>
      <c r="AB261" s="153"/>
      <c r="AC261" s="153"/>
      <c r="AD261" s="153"/>
      <c r="AE261" s="153"/>
    </row>
    <row r="262" s="1" customFormat="1" customHeight="1" spans="1:31">
      <c r="A262" s="27">
        <v>257</v>
      </c>
      <c r="B262" s="157" t="s">
        <v>553</v>
      </c>
      <c r="C262" s="27"/>
      <c r="D262" s="27" t="s">
        <v>554</v>
      </c>
      <c r="E262" s="27">
        <v>1</v>
      </c>
      <c r="F262" s="27">
        <v>1</v>
      </c>
      <c r="G262" s="50" t="s">
        <v>555</v>
      </c>
      <c r="H262" s="30" t="s">
        <v>20</v>
      </c>
      <c r="I262" s="27">
        <v>2013</v>
      </c>
      <c r="J262" s="83">
        <v>15</v>
      </c>
      <c r="K262" s="50" t="s">
        <v>249</v>
      </c>
      <c r="L262" s="42">
        <v>60</v>
      </c>
      <c r="M262" s="51">
        <f t="shared" si="29"/>
        <v>180</v>
      </c>
      <c r="N262" s="38"/>
      <c r="P262" s="139"/>
      <c r="Q262" s="67"/>
      <c r="R262" s="139"/>
      <c r="S262" s="153"/>
      <c r="T262" s="155"/>
      <c r="U262" s="153"/>
      <c r="V262" s="185"/>
      <c r="W262" s="153"/>
      <c r="X262" s="155"/>
      <c r="Y262" s="153"/>
      <c r="Z262" s="154"/>
      <c r="AA262" s="153"/>
      <c r="AB262" s="153"/>
      <c r="AC262" s="153"/>
      <c r="AD262" s="153"/>
      <c r="AE262" s="153"/>
    </row>
    <row r="263" s="1" customFormat="1" customHeight="1" spans="1:31">
      <c r="A263" s="29">
        <v>258</v>
      </c>
      <c r="B263" s="157" t="s">
        <v>556</v>
      </c>
      <c r="C263" s="27"/>
      <c r="D263" s="27" t="s">
        <v>45</v>
      </c>
      <c r="E263" s="27">
        <v>1</v>
      </c>
      <c r="F263" s="27">
        <v>1</v>
      </c>
      <c r="G263" s="27" t="s">
        <v>19</v>
      </c>
      <c r="H263" s="30" t="s">
        <v>20</v>
      </c>
      <c r="I263" s="27"/>
      <c r="J263" s="27">
        <v>15</v>
      </c>
      <c r="K263" s="27">
        <v>4</v>
      </c>
      <c r="L263" s="42">
        <f>K263*J263</f>
        <v>60</v>
      </c>
      <c r="M263" s="51">
        <f t="shared" si="29"/>
        <v>180</v>
      </c>
      <c r="N263" s="171"/>
      <c r="P263" s="139"/>
      <c r="Q263" s="67"/>
      <c r="R263" s="139"/>
      <c r="S263" s="153"/>
      <c r="T263" s="155"/>
      <c r="U263" s="153"/>
      <c r="V263" s="186"/>
      <c r="W263" s="153"/>
      <c r="X263" s="185"/>
      <c r="Y263" s="153"/>
      <c r="Z263" s="154"/>
      <c r="AA263" s="153"/>
      <c r="AB263" s="153"/>
      <c r="AC263" s="153"/>
      <c r="AD263" s="153"/>
      <c r="AE263" s="153"/>
    </row>
    <row r="264" s="2" customFormat="1" customHeight="1" spans="1:31">
      <c r="A264" s="27">
        <v>259</v>
      </c>
      <c r="B264" s="157" t="s">
        <v>557</v>
      </c>
      <c r="C264" s="32"/>
      <c r="D264" s="32" t="s">
        <v>558</v>
      </c>
      <c r="E264" s="32">
        <v>4</v>
      </c>
      <c r="F264" s="32"/>
      <c r="G264" s="32">
        <v>1980</v>
      </c>
      <c r="H264" s="30" t="s">
        <v>20</v>
      </c>
      <c r="I264" s="32"/>
      <c r="J264" s="32">
        <v>40</v>
      </c>
      <c r="K264" s="32">
        <v>3</v>
      </c>
      <c r="L264" s="36">
        <f>K264*J264</f>
        <v>120</v>
      </c>
      <c r="M264" s="54">
        <f t="shared" si="29"/>
        <v>360</v>
      </c>
      <c r="N264" s="172"/>
      <c r="P264" s="170"/>
      <c r="Q264" s="66"/>
      <c r="R264" s="170"/>
      <c r="S264" s="116"/>
      <c r="T264" s="182"/>
      <c r="U264" s="116"/>
      <c r="V264" s="187"/>
      <c r="W264" s="116"/>
      <c r="X264" s="182"/>
      <c r="Y264" s="116"/>
      <c r="Z264" s="182"/>
      <c r="AA264" s="116"/>
      <c r="AB264" s="116"/>
      <c r="AC264" s="116"/>
      <c r="AD264" s="116"/>
      <c r="AE264" s="116"/>
    </row>
    <row r="265" s="1" customFormat="1" customHeight="1" spans="1:31">
      <c r="A265" s="29">
        <v>260</v>
      </c>
      <c r="B265" s="157" t="s">
        <v>559</v>
      </c>
      <c r="C265" s="27"/>
      <c r="D265" s="27" t="s">
        <v>560</v>
      </c>
      <c r="E265" s="27">
        <v>1</v>
      </c>
      <c r="F265" s="27"/>
      <c r="G265" s="27">
        <v>1978</v>
      </c>
      <c r="H265" s="30" t="s">
        <v>20</v>
      </c>
      <c r="I265" s="27"/>
      <c r="J265" s="27">
        <v>10</v>
      </c>
      <c r="K265" s="27">
        <v>3</v>
      </c>
      <c r="L265" s="42">
        <f>K265*J265</f>
        <v>30</v>
      </c>
      <c r="M265" s="51">
        <f t="shared" si="29"/>
        <v>90</v>
      </c>
      <c r="N265" s="171"/>
      <c r="P265" s="139"/>
      <c r="Q265" s="183"/>
      <c r="R265" s="139"/>
      <c r="S265" s="153"/>
      <c r="T265" s="155"/>
      <c r="U265" s="153"/>
      <c r="V265" s="188"/>
      <c r="W265" s="153"/>
      <c r="X265" s="189"/>
      <c r="Y265" s="153"/>
      <c r="Z265" s="193"/>
      <c r="AA265" s="153"/>
      <c r="AB265" s="153"/>
      <c r="AC265" s="153"/>
      <c r="AD265" s="153"/>
      <c r="AE265" s="153"/>
    </row>
    <row r="266" s="1" customFormat="1" customHeight="1" spans="1:31">
      <c r="A266" s="27">
        <v>261</v>
      </c>
      <c r="B266" s="157" t="s">
        <v>561</v>
      </c>
      <c r="C266" s="27"/>
      <c r="D266" s="27" t="s">
        <v>562</v>
      </c>
      <c r="E266" s="27">
        <v>3</v>
      </c>
      <c r="F266" s="27"/>
      <c r="G266" s="27">
        <v>2003</v>
      </c>
      <c r="H266" s="30" t="s">
        <v>20</v>
      </c>
      <c r="I266" s="27"/>
      <c r="J266" s="27">
        <v>30</v>
      </c>
      <c r="K266" s="50" t="s">
        <v>27</v>
      </c>
      <c r="L266" s="42">
        <v>90</v>
      </c>
      <c r="M266" s="51">
        <f t="shared" si="29"/>
        <v>270</v>
      </c>
      <c r="N266" s="171"/>
      <c r="P266" s="139"/>
      <c r="Q266" s="183"/>
      <c r="R266" s="139"/>
      <c r="S266" s="153"/>
      <c r="T266" s="155"/>
      <c r="U266" s="153"/>
      <c r="V266" s="188"/>
      <c r="W266" s="153"/>
      <c r="X266" s="189"/>
      <c r="Y266" s="153"/>
      <c r="Z266" s="193"/>
      <c r="AA266" s="153"/>
      <c r="AB266" s="153"/>
      <c r="AC266" s="153"/>
      <c r="AD266" s="153"/>
      <c r="AE266" s="153"/>
    </row>
    <row r="267" s="1" customFormat="1" customHeight="1" spans="1:31">
      <c r="A267" s="29">
        <v>262</v>
      </c>
      <c r="B267" s="27" t="s">
        <v>563</v>
      </c>
      <c r="C267" s="32"/>
      <c r="D267" s="32" t="s">
        <v>564</v>
      </c>
      <c r="E267" s="32">
        <v>4</v>
      </c>
      <c r="F267" s="32"/>
      <c r="G267" s="32" t="s">
        <v>19</v>
      </c>
      <c r="H267" s="30" t="s">
        <v>20</v>
      </c>
      <c r="I267" s="32"/>
      <c r="J267" s="32">
        <v>40</v>
      </c>
      <c r="K267" s="32">
        <v>3</v>
      </c>
      <c r="L267" s="36">
        <f t="shared" ref="L267:L272" si="30">K267*J267</f>
        <v>120</v>
      </c>
      <c r="M267" s="54">
        <f t="shared" si="29"/>
        <v>360</v>
      </c>
      <c r="N267" s="171"/>
      <c r="P267" s="139"/>
      <c r="Q267" s="183"/>
      <c r="R267" s="139"/>
      <c r="S267" s="153"/>
      <c r="T267" s="155"/>
      <c r="U267" s="153"/>
      <c r="V267" s="188"/>
      <c r="W267" s="153"/>
      <c r="X267" s="189"/>
      <c r="Y267" s="153"/>
      <c r="Z267" s="193"/>
      <c r="AA267" s="153"/>
      <c r="AB267" s="153"/>
      <c r="AC267" s="153"/>
      <c r="AD267" s="153"/>
      <c r="AE267" s="153"/>
    </row>
    <row r="268" s="1" customFormat="1" customHeight="1" spans="1:31">
      <c r="A268" s="27">
        <v>263</v>
      </c>
      <c r="B268" s="27" t="s">
        <v>565</v>
      </c>
      <c r="C268" s="32"/>
      <c r="D268" s="32" t="s">
        <v>566</v>
      </c>
      <c r="E268" s="32">
        <v>1</v>
      </c>
      <c r="F268" s="32"/>
      <c r="G268" s="55" t="s">
        <v>19</v>
      </c>
      <c r="H268" s="30" t="s">
        <v>20</v>
      </c>
      <c r="I268" s="32">
        <v>2013.7</v>
      </c>
      <c r="J268" s="32">
        <v>10</v>
      </c>
      <c r="K268" s="32">
        <v>3</v>
      </c>
      <c r="L268" s="36">
        <f t="shared" si="30"/>
        <v>30</v>
      </c>
      <c r="M268" s="54">
        <f t="shared" si="29"/>
        <v>90</v>
      </c>
      <c r="N268" s="171"/>
      <c r="P268" s="139"/>
      <c r="Q268" s="183"/>
      <c r="R268" s="139"/>
      <c r="S268" s="153"/>
      <c r="T268" s="155"/>
      <c r="U268" s="153"/>
      <c r="V268" s="188"/>
      <c r="W268" s="153"/>
      <c r="X268" s="189"/>
      <c r="Y268" s="153"/>
      <c r="Z268" s="193"/>
      <c r="AA268" s="153"/>
      <c r="AB268" s="153"/>
      <c r="AC268" s="153"/>
      <c r="AD268" s="153"/>
      <c r="AE268" s="153"/>
    </row>
    <row r="269" s="1" customFormat="1" customHeight="1" spans="1:31">
      <c r="A269" s="29">
        <v>264</v>
      </c>
      <c r="B269" s="29" t="s">
        <v>567</v>
      </c>
      <c r="C269" s="29"/>
      <c r="D269" s="29" t="s">
        <v>568</v>
      </c>
      <c r="E269" s="29">
        <v>1</v>
      </c>
      <c r="F269" s="29"/>
      <c r="G269" s="29">
        <v>1989</v>
      </c>
      <c r="H269" s="30" t="s">
        <v>20</v>
      </c>
      <c r="I269" s="29"/>
      <c r="J269" s="29">
        <v>10</v>
      </c>
      <c r="K269" s="29">
        <v>3</v>
      </c>
      <c r="L269" s="90">
        <f t="shared" si="30"/>
        <v>30</v>
      </c>
      <c r="M269" s="91">
        <f t="shared" si="29"/>
        <v>90</v>
      </c>
      <c r="N269" s="171"/>
      <c r="P269" s="139"/>
      <c r="Q269" s="183"/>
      <c r="R269" s="139"/>
      <c r="S269" s="153"/>
      <c r="T269" s="155"/>
      <c r="U269" s="153"/>
      <c r="V269" s="188"/>
      <c r="W269" s="153"/>
      <c r="X269" s="189"/>
      <c r="Y269" s="153"/>
      <c r="Z269" s="193"/>
      <c r="AA269" s="153"/>
      <c r="AB269" s="153"/>
      <c r="AC269" s="153"/>
      <c r="AD269" s="153"/>
      <c r="AE269" s="153"/>
    </row>
    <row r="270" s="1" customFormat="1" customHeight="1" spans="1:31">
      <c r="A270" s="27">
        <v>265</v>
      </c>
      <c r="B270" s="83" t="s">
        <v>569</v>
      </c>
      <c r="C270" s="83"/>
      <c r="D270" s="83" t="s">
        <v>570</v>
      </c>
      <c r="E270" s="83">
        <v>2</v>
      </c>
      <c r="F270" s="83">
        <v>2</v>
      </c>
      <c r="G270" s="83" t="s">
        <v>19</v>
      </c>
      <c r="H270" s="30" t="s">
        <v>20</v>
      </c>
      <c r="I270" s="83">
        <v>2013</v>
      </c>
      <c r="J270" s="83">
        <v>30</v>
      </c>
      <c r="K270" s="83">
        <v>4</v>
      </c>
      <c r="L270" s="42">
        <f t="shared" si="30"/>
        <v>120</v>
      </c>
      <c r="M270" s="51">
        <f t="shared" si="29"/>
        <v>360</v>
      </c>
      <c r="N270" s="171"/>
      <c r="P270" s="139"/>
      <c r="Q270" s="183"/>
      <c r="R270" s="139"/>
      <c r="S270" s="153"/>
      <c r="T270" s="155"/>
      <c r="U270" s="153"/>
      <c r="V270" s="188"/>
      <c r="W270" s="153"/>
      <c r="X270" s="189"/>
      <c r="Y270" s="153"/>
      <c r="Z270" s="193"/>
      <c r="AA270" s="153"/>
      <c r="AB270" s="153"/>
      <c r="AC270" s="153"/>
      <c r="AD270" s="153"/>
      <c r="AE270" s="153"/>
    </row>
    <row r="271" s="2" customFormat="1" customHeight="1" spans="1:31">
      <c r="A271" s="29">
        <v>266</v>
      </c>
      <c r="B271" s="80" t="s">
        <v>571</v>
      </c>
      <c r="C271" s="81"/>
      <c r="D271" s="81" t="s">
        <v>572</v>
      </c>
      <c r="E271" s="81">
        <v>3</v>
      </c>
      <c r="F271" s="81"/>
      <c r="G271" s="81" t="s">
        <v>19</v>
      </c>
      <c r="H271" s="30" t="s">
        <v>20</v>
      </c>
      <c r="I271" s="81"/>
      <c r="J271" s="81">
        <v>30</v>
      </c>
      <c r="K271" s="93">
        <v>3</v>
      </c>
      <c r="L271" s="36">
        <f t="shared" si="30"/>
        <v>90</v>
      </c>
      <c r="M271" s="54">
        <f t="shared" si="29"/>
        <v>270</v>
      </c>
      <c r="N271" s="38"/>
      <c r="P271" s="170"/>
      <c r="Q271" s="66"/>
      <c r="R271" s="170"/>
      <c r="S271" s="116"/>
      <c r="T271" s="182"/>
      <c r="U271" s="116"/>
      <c r="V271" s="190"/>
      <c r="W271" s="116"/>
      <c r="X271" s="191"/>
      <c r="Y271" s="116"/>
      <c r="Z271" s="194"/>
      <c r="AA271" s="116"/>
      <c r="AB271" s="116"/>
      <c r="AC271" s="116"/>
      <c r="AD271" s="116"/>
      <c r="AE271" s="116"/>
    </row>
    <row r="272" s="2" customFormat="1" customHeight="1" spans="1:31">
      <c r="A272" s="27">
        <v>267</v>
      </c>
      <c r="B272" s="65" t="s">
        <v>573</v>
      </c>
      <c r="C272" s="65">
        <v>923</v>
      </c>
      <c r="D272" s="65" t="s">
        <v>574</v>
      </c>
      <c r="E272" s="65">
        <v>1</v>
      </c>
      <c r="F272" s="65"/>
      <c r="G272" s="65" t="s">
        <v>19</v>
      </c>
      <c r="H272" s="30" t="s">
        <v>20</v>
      </c>
      <c r="I272" s="65"/>
      <c r="J272" s="65">
        <v>10</v>
      </c>
      <c r="K272" s="94" t="s">
        <v>27</v>
      </c>
      <c r="L272" s="42">
        <f t="shared" si="30"/>
        <v>30</v>
      </c>
      <c r="M272" s="51">
        <f t="shared" si="29"/>
        <v>90</v>
      </c>
      <c r="N272" s="38"/>
      <c r="P272" s="170"/>
      <c r="Q272" s="66"/>
      <c r="R272" s="170"/>
      <c r="S272" s="116"/>
      <c r="T272" s="182"/>
      <c r="U272" s="116"/>
      <c r="V272" s="190"/>
      <c r="W272" s="116"/>
      <c r="X272" s="191"/>
      <c r="Y272" s="116"/>
      <c r="Z272" s="194"/>
      <c r="AA272" s="116"/>
      <c r="AB272" s="116"/>
      <c r="AC272" s="116"/>
      <c r="AD272" s="116"/>
      <c r="AE272" s="116"/>
    </row>
    <row r="273" customHeight="1" spans="1:31">
      <c r="A273" s="29">
        <v>268</v>
      </c>
      <c r="B273" s="82" t="s">
        <v>575</v>
      </c>
      <c r="C273" s="65"/>
      <c r="D273" s="86" t="s">
        <v>576</v>
      </c>
      <c r="E273" s="158">
        <v>2</v>
      </c>
      <c r="F273" s="158">
        <v>1</v>
      </c>
      <c r="G273" s="82" t="s">
        <v>19</v>
      </c>
      <c r="H273" s="82" t="s">
        <v>20</v>
      </c>
      <c r="I273" s="82" t="s">
        <v>577</v>
      </c>
      <c r="J273" s="82" t="s">
        <v>333</v>
      </c>
      <c r="K273" s="50" t="s">
        <v>334</v>
      </c>
      <c r="L273" s="42">
        <v>90</v>
      </c>
      <c r="M273" s="51">
        <f t="shared" si="29"/>
        <v>270</v>
      </c>
      <c r="N273" s="65"/>
      <c r="P273" s="170"/>
      <c r="Q273" s="66"/>
      <c r="R273" s="170"/>
      <c r="S273" s="116"/>
      <c r="T273" s="182"/>
      <c r="U273" s="116"/>
      <c r="V273" s="190"/>
      <c r="W273" s="116"/>
      <c r="X273" s="191"/>
      <c r="Y273" s="116"/>
      <c r="Z273" s="194"/>
      <c r="AA273" s="116"/>
      <c r="AB273" s="116"/>
      <c r="AC273" s="116"/>
      <c r="AD273" s="116"/>
      <c r="AE273" s="116"/>
    </row>
    <row r="274" customHeight="1" spans="1:31">
      <c r="A274" s="27">
        <v>269</v>
      </c>
      <c r="B274" s="82" t="s">
        <v>578</v>
      </c>
      <c r="C274" s="38"/>
      <c r="D274" s="84" t="s">
        <v>579</v>
      </c>
      <c r="E274" s="159">
        <v>4</v>
      </c>
      <c r="F274" s="159"/>
      <c r="G274" s="85" t="s">
        <v>19</v>
      </c>
      <c r="H274" s="85" t="s">
        <v>20</v>
      </c>
      <c r="I274" s="85"/>
      <c r="J274" s="85">
        <v>40</v>
      </c>
      <c r="K274" s="85">
        <v>3</v>
      </c>
      <c r="L274" s="36">
        <f>K274*J274</f>
        <v>120</v>
      </c>
      <c r="M274" s="54">
        <f t="shared" si="29"/>
        <v>360</v>
      </c>
      <c r="N274" s="38"/>
      <c r="P274" s="170"/>
      <c r="Q274" s="66"/>
      <c r="R274" s="170"/>
      <c r="S274" s="116"/>
      <c r="T274" s="182"/>
      <c r="U274" s="116"/>
      <c r="V274" s="116"/>
      <c r="W274" s="116"/>
      <c r="X274" s="116"/>
      <c r="Y274" s="116"/>
      <c r="Z274" s="182"/>
      <c r="AA274" s="116"/>
      <c r="AB274" s="116"/>
      <c r="AC274" s="116"/>
      <c r="AD274" s="116"/>
      <c r="AE274" s="116"/>
    </row>
    <row r="275" customHeight="1" spans="1:31">
      <c r="A275" s="29">
        <v>270</v>
      </c>
      <c r="B275" s="82" t="s">
        <v>580</v>
      </c>
      <c r="C275" s="65"/>
      <c r="D275" s="84" t="s">
        <v>581</v>
      </c>
      <c r="E275" s="159">
        <v>3</v>
      </c>
      <c r="F275" s="159">
        <v>3</v>
      </c>
      <c r="G275" s="85" t="s">
        <v>19</v>
      </c>
      <c r="H275" s="85" t="s">
        <v>20</v>
      </c>
      <c r="I275" s="85" t="s">
        <v>582</v>
      </c>
      <c r="J275" s="85">
        <v>45</v>
      </c>
      <c r="K275" s="55" t="s">
        <v>249</v>
      </c>
      <c r="L275" s="36">
        <v>180</v>
      </c>
      <c r="M275" s="54">
        <f t="shared" si="29"/>
        <v>540</v>
      </c>
      <c r="N275" s="38"/>
      <c r="P275" s="170"/>
      <c r="Q275" s="66"/>
      <c r="R275" s="170"/>
      <c r="S275" s="116"/>
      <c r="T275" s="182"/>
      <c r="U275" s="116"/>
      <c r="V275" s="116"/>
      <c r="W275" s="116"/>
      <c r="X275" s="116"/>
      <c r="Y275" s="116"/>
      <c r="Z275" s="182"/>
      <c r="AA275" s="116"/>
      <c r="AB275" s="116"/>
      <c r="AC275" s="116"/>
      <c r="AD275" s="116"/>
      <c r="AE275" s="116"/>
    </row>
    <row r="276" customHeight="1" spans="1:31">
      <c r="A276" s="27">
        <v>271</v>
      </c>
      <c r="B276" s="82" t="s">
        <v>583</v>
      </c>
      <c r="C276" s="65"/>
      <c r="D276" s="160" t="s">
        <v>584</v>
      </c>
      <c r="E276" s="158">
        <v>1</v>
      </c>
      <c r="F276" s="158"/>
      <c r="G276" s="82" t="s">
        <v>19</v>
      </c>
      <c r="H276" s="82" t="s">
        <v>20</v>
      </c>
      <c r="I276" s="82"/>
      <c r="J276" s="82">
        <v>10</v>
      </c>
      <c r="K276" s="82">
        <v>3</v>
      </c>
      <c r="L276" s="42">
        <f>K276*J276</f>
        <v>30</v>
      </c>
      <c r="M276" s="51">
        <f t="shared" si="29"/>
        <v>90</v>
      </c>
      <c r="N276" s="173"/>
      <c r="P276" s="170"/>
      <c r="Q276" s="66"/>
      <c r="R276" s="170"/>
      <c r="S276" s="116"/>
      <c r="T276" s="182"/>
      <c r="U276" s="116"/>
      <c r="V276" s="116"/>
      <c r="W276" s="116"/>
      <c r="X276" s="116"/>
      <c r="Y276" s="116"/>
      <c r="Z276" s="194"/>
      <c r="AA276" s="116"/>
      <c r="AB276" s="116"/>
      <c r="AC276" s="116"/>
      <c r="AD276" s="116"/>
      <c r="AE276" s="116"/>
    </row>
    <row r="277" customHeight="1" spans="1:31">
      <c r="A277" s="29">
        <v>272</v>
      </c>
      <c r="B277" s="161" t="s">
        <v>585</v>
      </c>
      <c r="C277" s="161" t="s">
        <v>20</v>
      </c>
      <c r="D277" s="161" t="s">
        <v>586</v>
      </c>
      <c r="E277" s="161">
        <v>1</v>
      </c>
      <c r="F277" s="161"/>
      <c r="G277" s="108" t="s">
        <v>19</v>
      </c>
      <c r="H277" s="30" t="s">
        <v>20</v>
      </c>
      <c r="I277" s="174"/>
      <c r="J277" s="174" t="s">
        <v>26</v>
      </c>
      <c r="K277" s="175" t="s">
        <v>27</v>
      </c>
      <c r="L277" s="80">
        <v>30</v>
      </c>
      <c r="M277" s="104">
        <v>90</v>
      </c>
      <c r="N277" s="173"/>
      <c r="P277" s="170"/>
      <c r="Q277" s="66"/>
      <c r="R277" s="170"/>
      <c r="S277" s="116"/>
      <c r="T277" s="182"/>
      <c r="U277" s="116"/>
      <c r="V277" s="116"/>
      <c r="W277" s="116"/>
      <c r="X277" s="116"/>
      <c r="Y277" s="116"/>
      <c r="Z277" s="194"/>
      <c r="AA277" s="116"/>
      <c r="AB277" s="116"/>
      <c r="AC277" s="116"/>
      <c r="AD277" s="116"/>
      <c r="AE277" s="116"/>
    </row>
    <row r="278" customHeight="1" spans="1:31">
      <c r="A278" s="27">
        <v>273</v>
      </c>
      <c r="B278" s="161" t="s">
        <v>587</v>
      </c>
      <c r="C278" s="161"/>
      <c r="D278" s="162" t="s">
        <v>588</v>
      </c>
      <c r="E278" s="163">
        <v>3</v>
      </c>
      <c r="F278" s="163">
        <v>2</v>
      </c>
      <c r="G278" s="109" t="s">
        <v>19</v>
      </c>
      <c r="H278" s="30" t="s">
        <v>20</v>
      </c>
      <c r="I278" s="176" t="s">
        <v>589</v>
      </c>
      <c r="J278" s="176" t="s">
        <v>244</v>
      </c>
      <c r="K278" s="128" t="s">
        <v>52</v>
      </c>
      <c r="L278" s="24">
        <v>150</v>
      </c>
      <c r="M278" s="102">
        <v>450</v>
      </c>
      <c r="N278" s="173"/>
      <c r="P278" s="170"/>
      <c r="Q278" s="66"/>
      <c r="R278" s="170"/>
      <c r="S278" s="116"/>
      <c r="T278" s="182"/>
      <c r="U278" s="116"/>
      <c r="V278" s="116"/>
      <c r="W278" s="116"/>
      <c r="X278" s="116"/>
      <c r="Y278" s="116"/>
      <c r="Z278" s="194"/>
      <c r="AA278" s="116"/>
      <c r="AB278" s="116"/>
      <c r="AC278" s="116"/>
      <c r="AD278" s="116"/>
      <c r="AE278" s="116"/>
    </row>
    <row r="279" customHeight="1" spans="1:31">
      <c r="A279" s="29">
        <v>274</v>
      </c>
      <c r="B279" s="161" t="s">
        <v>590</v>
      </c>
      <c r="C279" s="163" t="s">
        <v>20</v>
      </c>
      <c r="D279" s="162" t="s">
        <v>591</v>
      </c>
      <c r="E279" s="163">
        <v>1</v>
      </c>
      <c r="F279" s="163"/>
      <c r="G279" s="109" t="s">
        <v>19</v>
      </c>
      <c r="H279" s="82" t="s">
        <v>20</v>
      </c>
      <c r="I279" s="176" t="s">
        <v>592</v>
      </c>
      <c r="J279" s="176" t="s">
        <v>26</v>
      </c>
      <c r="K279" s="128" t="s">
        <v>27</v>
      </c>
      <c r="L279" s="24">
        <v>30</v>
      </c>
      <c r="M279" s="102">
        <v>90</v>
      </c>
      <c r="N279" s="173"/>
      <c r="P279" s="170"/>
      <c r="Q279" s="66"/>
      <c r="R279" s="170"/>
      <c r="S279" s="116"/>
      <c r="T279" s="182"/>
      <c r="U279" s="116"/>
      <c r="V279" s="116"/>
      <c r="W279" s="116"/>
      <c r="X279" s="116"/>
      <c r="Y279" s="116"/>
      <c r="Z279" s="194"/>
      <c r="AA279" s="116"/>
      <c r="AB279" s="116"/>
      <c r="AC279" s="116"/>
      <c r="AD279" s="116"/>
      <c r="AE279" s="116"/>
    </row>
    <row r="280" customHeight="1" spans="1:31">
      <c r="A280" s="27">
        <v>275</v>
      </c>
      <c r="B280" s="161" t="s">
        <v>593</v>
      </c>
      <c r="C280" s="163"/>
      <c r="D280" s="162" t="s">
        <v>594</v>
      </c>
      <c r="E280" s="163">
        <v>1</v>
      </c>
      <c r="F280" s="163">
        <v>1</v>
      </c>
      <c r="G280" s="109" t="s">
        <v>19</v>
      </c>
      <c r="H280" s="85" t="s">
        <v>20</v>
      </c>
      <c r="I280" s="176" t="s">
        <v>595</v>
      </c>
      <c r="J280" s="176" t="s">
        <v>366</v>
      </c>
      <c r="K280" s="128" t="s">
        <v>249</v>
      </c>
      <c r="L280" s="24">
        <v>60</v>
      </c>
      <c r="M280" s="102">
        <v>180</v>
      </c>
      <c r="N280" s="173"/>
      <c r="P280" s="170"/>
      <c r="Q280" s="66"/>
      <c r="R280" s="170"/>
      <c r="S280" s="116"/>
      <c r="T280" s="182"/>
      <c r="U280" s="116"/>
      <c r="V280" s="116"/>
      <c r="W280" s="116"/>
      <c r="X280" s="116"/>
      <c r="Y280" s="116"/>
      <c r="Z280" s="194"/>
      <c r="AA280" s="116"/>
      <c r="AB280" s="116"/>
      <c r="AC280" s="116"/>
      <c r="AD280" s="116"/>
      <c r="AE280" s="116"/>
    </row>
    <row r="281" customHeight="1" spans="1:31">
      <c r="A281" s="29">
        <v>276</v>
      </c>
      <c r="B281" s="164" t="s">
        <v>596</v>
      </c>
      <c r="C281" s="161" t="s">
        <v>20</v>
      </c>
      <c r="D281" s="161" t="s">
        <v>597</v>
      </c>
      <c r="E281" s="161">
        <v>1</v>
      </c>
      <c r="F281" s="161"/>
      <c r="G281" s="108" t="s">
        <v>19</v>
      </c>
      <c r="H281" s="85" t="s">
        <v>20</v>
      </c>
      <c r="I281" s="174"/>
      <c r="J281" s="174" t="s">
        <v>26</v>
      </c>
      <c r="K281" s="175" t="s">
        <v>27</v>
      </c>
      <c r="L281" s="80">
        <v>30</v>
      </c>
      <c r="M281" s="104">
        <v>90</v>
      </c>
      <c r="N281" s="173"/>
      <c r="P281" s="170"/>
      <c r="Q281" s="66"/>
      <c r="R281" s="170"/>
      <c r="S281" s="116"/>
      <c r="T281" s="182"/>
      <c r="U281" s="116"/>
      <c r="V281" s="116"/>
      <c r="W281" s="116"/>
      <c r="X281" s="116"/>
      <c r="Y281" s="116"/>
      <c r="Z281" s="194"/>
      <c r="AA281" s="116"/>
      <c r="AB281" s="116"/>
      <c r="AC281" s="116"/>
      <c r="AD281" s="116"/>
      <c r="AE281" s="116"/>
    </row>
    <row r="282" customHeight="1" spans="1:31">
      <c r="A282" s="27">
        <v>277</v>
      </c>
      <c r="B282" s="164" t="s">
        <v>598</v>
      </c>
      <c r="C282" s="163"/>
      <c r="D282" s="163" t="s">
        <v>599</v>
      </c>
      <c r="E282" s="163">
        <v>3</v>
      </c>
      <c r="F282" s="163">
        <v>3</v>
      </c>
      <c r="G282" s="109" t="s">
        <v>19</v>
      </c>
      <c r="H282" s="30" t="s">
        <v>20</v>
      </c>
      <c r="I282" s="176" t="s">
        <v>600</v>
      </c>
      <c r="J282" s="176" t="s">
        <v>33</v>
      </c>
      <c r="K282" s="128" t="s">
        <v>249</v>
      </c>
      <c r="L282" s="24">
        <v>180</v>
      </c>
      <c r="M282" s="102">
        <v>540</v>
      </c>
      <c r="N282" s="173"/>
      <c r="P282" s="170"/>
      <c r="Q282" s="66"/>
      <c r="R282" s="170"/>
      <c r="S282" s="116"/>
      <c r="T282" s="182"/>
      <c r="U282" s="116"/>
      <c r="V282" s="116"/>
      <c r="W282" s="116"/>
      <c r="X282" s="116"/>
      <c r="Y282" s="116"/>
      <c r="Z282" s="194"/>
      <c r="AA282" s="116"/>
      <c r="AB282" s="116"/>
      <c r="AC282" s="116"/>
      <c r="AD282" s="116"/>
      <c r="AE282" s="116"/>
    </row>
    <row r="283" s="1" customFormat="1" customHeight="1" spans="1:31">
      <c r="A283" s="29">
        <v>278</v>
      </c>
      <c r="B283" s="164" t="s">
        <v>601</v>
      </c>
      <c r="C283" s="161"/>
      <c r="D283" s="161" t="s">
        <v>602</v>
      </c>
      <c r="E283" s="161">
        <v>1</v>
      </c>
      <c r="F283" s="161">
        <v>1</v>
      </c>
      <c r="G283" s="108" t="s">
        <v>19</v>
      </c>
      <c r="H283" s="30" t="s">
        <v>20</v>
      </c>
      <c r="I283" s="174" t="s">
        <v>603</v>
      </c>
      <c r="J283" s="174" t="s">
        <v>366</v>
      </c>
      <c r="K283" s="175" t="s">
        <v>249</v>
      </c>
      <c r="L283" s="80">
        <v>60</v>
      </c>
      <c r="M283" s="104">
        <v>180</v>
      </c>
      <c r="N283" s="177"/>
      <c r="P283" s="139"/>
      <c r="Q283" s="67"/>
      <c r="R283" s="139"/>
      <c r="S283" s="153"/>
      <c r="T283" s="155"/>
      <c r="U283" s="153"/>
      <c r="V283" s="153"/>
      <c r="W283" s="153"/>
      <c r="X283" s="153"/>
      <c r="Y283" s="153"/>
      <c r="Z283" s="193"/>
      <c r="AA283" s="153"/>
      <c r="AB283" s="153"/>
      <c r="AC283" s="153"/>
      <c r="AD283" s="153"/>
      <c r="AE283" s="153"/>
    </row>
    <row r="284" s="1" customFormat="1" customHeight="1" spans="1:31">
      <c r="A284" s="27">
        <v>279</v>
      </c>
      <c r="B284" s="164" t="s">
        <v>604</v>
      </c>
      <c r="C284" s="161"/>
      <c r="D284" s="161" t="s">
        <v>605</v>
      </c>
      <c r="E284" s="161">
        <v>3</v>
      </c>
      <c r="F284" s="161">
        <v>2</v>
      </c>
      <c r="G284" s="108" t="s">
        <v>19</v>
      </c>
      <c r="H284" s="82" t="s">
        <v>20</v>
      </c>
      <c r="I284" s="174" t="s">
        <v>606</v>
      </c>
      <c r="J284" s="175" t="s">
        <v>51</v>
      </c>
      <c r="K284" s="175" t="s">
        <v>52</v>
      </c>
      <c r="L284" s="80">
        <v>150</v>
      </c>
      <c r="M284" s="178">
        <v>450</v>
      </c>
      <c r="N284" s="177"/>
      <c r="P284" s="139"/>
      <c r="Q284" s="67"/>
      <c r="R284" s="139"/>
      <c r="S284" s="153"/>
      <c r="T284" s="155"/>
      <c r="U284" s="153"/>
      <c r="V284" s="153"/>
      <c r="W284" s="153"/>
      <c r="X284" s="153"/>
      <c r="Y284" s="153"/>
      <c r="Z284" s="193"/>
      <c r="AA284" s="153"/>
      <c r="AB284" s="153"/>
      <c r="AC284" s="153"/>
      <c r="AD284" s="153"/>
      <c r="AE284" s="153"/>
    </row>
    <row r="285" customHeight="1" spans="1:31">
      <c r="A285" s="29">
        <v>280</v>
      </c>
      <c r="B285" s="165" t="s">
        <v>607</v>
      </c>
      <c r="C285" s="81"/>
      <c r="D285" s="163" t="s">
        <v>608</v>
      </c>
      <c r="E285" s="163">
        <v>1</v>
      </c>
      <c r="F285" s="163">
        <v>1</v>
      </c>
      <c r="G285" s="109" t="s">
        <v>19</v>
      </c>
      <c r="H285" s="85" t="s">
        <v>20</v>
      </c>
      <c r="I285" s="176" t="s">
        <v>603</v>
      </c>
      <c r="J285" s="81">
        <v>15</v>
      </c>
      <c r="K285" s="128" t="s">
        <v>249</v>
      </c>
      <c r="L285" s="81">
        <v>60</v>
      </c>
      <c r="M285" s="179">
        <v>180</v>
      </c>
      <c r="N285" s="173"/>
      <c r="P285" s="170"/>
      <c r="Q285" s="66"/>
      <c r="R285" s="170"/>
      <c r="S285" s="116"/>
      <c r="T285" s="182"/>
      <c r="U285" s="116"/>
      <c r="V285" s="116"/>
      <c r="W285" s="116"/>
      <c r="X285" s="116"/>
      <c r="Y285" s="116"/>
      <c r="Z285" s="194"/>
      <c r="AA285" s="116"/>
      <c r="AB285" s="116"/>
      <c r="AC285" s="116"/>
      <c r="AD285" s="116"/>
      <c r="AE285" s="116"/>
    </row>
    <row r="286" customHeight="1" spans="1:31">
      <c r="A286" s="166" t="s">
        <v>609</v>
      </c>
      <c r="B286" s="167"/>
      <c r="C286" s="167"/>
      <c r="D286" s="168"/>
      <c r="E286" s="168"/>
      <c r="F286" s="168"/>
      <c r="G286" s="168"/>
      <c r="H286" s="168"/>
      <c r="I286" s="168"/>
      <c r="J286" s="168"/>
      <c r="K286" s="168"/>
      <c r="L286" s="36"/>
      <c r="M286" s="36"/>
      <c r="N286" s="180"/>
      <c r="P286" s="170"/>
      <c r="Q286" s="66"/>
      <c r="R286" s="170"/>
      <c r="S286" s="116"/>
      <c r="T286" s="182"/>
      <c r="U286" s="116"/>
      <c r="V286" s="116"/>
      <c r="W286" s="116"/>
      <c r="X286" s="116"/>
      <c r="Y286" s="116"/>
      <c r="Z286" s="194"/>
      <c r="AA286" s="116"/>
      <c r="AB286" s="116"/>
      <c r="AC286" s="116"/>
      <c r="AD286" s="116"/>
      <c r="AE286" s="116"/>
    </row>
    <row r="287" s="1" customFormat="1" customHeight="1" spans="1:31">
      <c r="A287" s="27">
        <v>281</v>
      </c>
      <c r="B287" s="27" t="s">
        <v>610</v>
      </c>
      <c r="C287" s="27"/>
      <c r="D287" s="27" t="s">
        <v>611</v>
      </c>
      <c r="E287" s="28">
        <v>1</v>
      </c>
      <c r="F287" s="169">
        <v>1</v>
      </c>
      <c r="G287" s="27" t="s">
        <v>19</v>
      </c>
      <c r="H287" s="27" t="s">
        <v>20</v>
      </c>
      <c r="I287" s="50" t="s">
        <v>612</v>
      </c>
      <c r="J287" s="50" t="s">
        <v>366</v>
      </c>
      <c r="K287" s="62">
        <v>4</v>
      </c>
      <c r="L287" s="42">
        <f>K287*J287</f>
        <v>60</v>
      </c>
      <c r="M287" s="50">
        <f t="shared" ref="M287:M295" si="31">SUM(L287*3)</f>
        <v>180</v>
      </c>
      <c r="N287" s="181"/>
      <c r="P287" s="139"/>
      <c r="Q287" s="67"/>
      <c r="R287" s="139"/>
      <c r="S287" s="153"/>
      <c r="T287" s="155"/>
      <c r="U287" s="153"/>
      <c r="V287" s="153"/>
      <c r="W287" s="153"/>
      <c r="X287" s="153"/>
      <c r="Y287" s="153"/>
      <c r="Z287" s="193"/>
      <c r="AA287" s="153"/>
      <c r="AB287" s="153"/>
      <c r="AC287" s="153"/>
      <c r="AD287" s="153"/>
      <c r="AE287" s="153"/>
    </row>
    <row r="288" s="2" customFormat="1" customHeight="1" spans="1:31">
      <c r="A288" s="27">
        <v>282</v>
      </c>
      <c r="B288" s="27" t="s">
        <v>613</v>
      </c>
      <c r="C288" s="27">
        <v>999</v>
      </c>
      <c r="D288" s="27" t="s">
        <v>614</v>
      </c>
      <c r="E288" s="28">
        <v>1</v>
      </c>
      <c r="F288" s="28"/>
      <c r="G288" s="27" t="s">
        <v>19</v>
      </c>
      <c r="H288" s="27" t="s">
        <v>20</v>
      </c>
      <c r="I288" s="50"/>
      <c r="J288" s="50" t="s">
        <v>26</v>
      </c>
      <c r="K288" s="62">
        <v>3</v>
      </c>
      <c r="L288" s="42">
        <f>K288*J288</f>
        <v>30</v>
      </c>
      <c r="M288" s="50">
        <f t="shared" si="31"/>
        <v>90</v>
      </c>
      <c r="N288" s="39"/>
      <c r="P288" s="170"/>
      <c r="Q288" s="68"/>
      <c r="R288" s="170"/>
      <c r="S288" s="116"/>
      <c r="T288" s="192"/>
      <c r="U288" s="116"/>
      <c r="V288" s="116"/>
      <c r="W288" s="116"/>
      <c r="X288" s="116"/>
      <c r="Y288" s="116"/>
      <c r="Z288" s="195"/>
      <c r="AA288" s="116"/>
      <c r="AB288" s="116"/>
      <c r="AC288" s="116"/>
      <c r="AD288" s="116"/>
      <c r="AE288" s="116"/>
    </row>
    <row r="289" s="2" customFormat="1" customHeight="1" spans="1:31">
      <c r="A289" s="27">
        <v>283</v>
      </c>
      <c r="B289" s="27" t="s">
        <v>615</v>
      </c>
      <c r="C289" s="27">
        <v>1000</v>
      </c>
      <c r="D289" s="27" t="s">
        <v>616</v>
      </c>
      <c r="E289" s="28">
        <v>2</v>
      </c>
      <c r="F289" s="28"/>
      <c r="G289" s="27" t="s">
        <v>19</v>
      </c>
      <c r="H289" s="27" t="s">
        <v>20</v>
      </c>
      <c r="I289" s="50"/>
      <c r="J289" s="50" t="s">
        <v>23</v>
      </c>
      <c r="K289" s="62">
        <v>3</v>
      </c>
      <c r="L289" s="42">
        <v>60</v>
      </c>
      <c r="M289" s="50">
        <f t="shared" si="31"/>
        <v>180</v>
      </c>
      <c r="N289" s="39"/>
      <c r="P289" s="170"/>
      <c r="Q289" s="68"/>
      <c r="R289" s="170"/>
      <c r="S289" s="116"/>
      <c r="T289" s="192"/>
      <c r="U289" s="116"/>
      <c r="V289" s="116"/>
      <c r="W289" s="116"/>
      <c r="X289" s="116"/>
      <c r="Y289" s="116"/>
      <c r="Z289" s="195"/>
      <c r="AA289" s="116"/>
      <c r="AB289" s="116"/>
      <c r="AC289" s="116"/>
      <c r="AD289" s="116"/>
      <c r="AE289" s="116"/>
    </row>
    <row r="290" s="2" customFormat="1" customHeight="1" spans="1:31">
      <c r="A290" s="27">
        <v>284</v>
      </c>
      <c r="B290" s="27" t="s">
        <v>617</v>
      </c>
      <c r="C290" s="27">
        <v>1005</v>
      </c>
      <c r="D290" s="27" t="s">
        <v>618</v>
      </c>
      <c r="E290" s="28">
        <v>1</v>
      </c>
      <c r="F290" s="28"/>
      <c r="G290" s="27" t="s">
        <v>19</v>
      </c>
      <c r="H290" s="27" t="s">
        <v>20</v>
      </c>
      <c r="I290" s="50"/>
      <c r="J290" s="50" t="s">
        <v>26</v>
      </c>
      <c r="K290" s="62">
        <v>3</v>
      </c>
      <c r="L290" s="42">
        <f t="shared" ref="L290:L302" si="32">K290*J290</f>
        <v>30</v>
      </c>
      <c r="M290" s="50">
        <f t="shared" si="31"/>
        <v>90</v>
      </c>
      <c r="N290" s="39"/>
      <c r="P290" s="170"/>
      <c r="Q290" s="68"/>
      <c r="R290" s="170"/>
      <c r="S290" s="116"/>
      <c r="T290" s="192"/>
      <c r="U290" s="116"/>
      <c r="V290" s="116"/>
      <c r="W290" s="116"/>
      <c r="X290" s="116"/>
      <c r="Y290" s="116"/>
      <c r="Z290" s="195"/>
      <c r="AA290" s="116"/>
      <c r="AB290" s="116"/>
      <c r="AC290" s="116"/>
      <c r="AD290" s="116"/>
      <c r="AE290" s="116"/>
    </row>
    <row r="291" s="2" customFormat="1" customHeight="1" spans="1:31">
      <c r="A291" s="27">
        <v>285</v>
      </c>
      <c r="B291" s="41" t="s">
        <v>619</v>
      </c>
      <c r="C291" s="29">
        <v>360</v>
      </c>
      <c r="D291" s="41" t="s">
        <v>620</v>
      </c>
      <c r="E291" s="90">
        <v>2</v>
      </c>
      <c r="F291" s="41"/>
      <c r="G291" s="29"/>
      <c r="H291" s="82" t="s">
        <v>20</v>
      </c>
      <c r="I291" s="89"/>
      <c r="J291" s="90">
        <v>20</v>
      </c>
      <c r="K291" s="138">
        <v>3</v>
      </c>
      <c r="L291" s="90">
        <f t="shared" si="32"/>
        <v>60</v>
      </c>
      <c r="M291" s="89">
        <f t="shared" si="31"/>
        <v>180</v>
      </c>
      <c r="N291" s="39"/>
      <c r="P291" s="170"/>
      <c r="Q291" s="68"/>
      <c r="R291" s="170"/>
      <c r="S291" s="116"/>
      <c r="T291" s="192"/>
      <c r="U291" s="116"/>
      <c r="V291" s="116"/>
      <c r="W291" s="116"/>
      <c r="X291" s="116"/>
      <c r="Y291" s="116"/>
      <c r="Z291" s="195"/>
      <c r="AA291" s="116"/>
      <c r="AB291" s="116"/>
      <c r="AC291" s="116"/>
      <c r="AD291" s="116"/>
      <c r="AE291" s="116"/>
    </row>
    <row r="292" s="2" customFormat="1" customHeight="1" spans="1:31">
      <c r="A292" s="27">
        <v>286</v>
      </c>
      <c r="B292" s="41" t="s">
        <v>621</v>
      </c>
      <c r="C292" s="30">
        <v>365</v>
      </c>
      <c r="D292" s="43" t="s">
        <v>622</v>
      </c>
      <c r="E292" s="44">
        <v>2</v>
      </c>
      <c r="F292" s="43"/>
      <c r="G292" s="30"/>
      <c r="H292" s="85" t="s">
        <v>20</v>
      </c>
      <c r="I292" s="53"/>
      <c r="J292" s="44">
        <v>20</v>
      </c>
      <c r="K292" s="63">
        <v>3</v>
      </c>
      <c r="L292" s="44">
        <f t="shared" si="32"/>
        <v>60</v>
      </c>
      <c r="M292" s="53">
        <f t="shared" si="31"/>
        <v>180</v>
      </c>
      <c r="N292" s="39"/>
      <c r="P292" s="170"/>
      <c r="Q292" s="68"/>
      <c r="R292" s="170"/>
      <c r="S292" s="116"/>
      <c r="T292" s="192"/>
      <c r="U292" s="116"/>
      <c r="V292" s="116"/>
      <c r="W292" s="116"/>
      <c r="X292" s="116"/>
      <c r="Y292" s="116"/>
      <c r="Z292" s="195"/>
      <c r="AA292" s="116"/>
      <c r="AB292" s="116"/>
      <c r="AC292" s="116"/>
      <c r="AD292" s="116"/>
      <c r="AE292" s="116"/>
    </row>
    <row r="293" s="2" customFormat="1" customHeight="1" spans="1:31">
      <c r="A293" s="27">
        <v>287</v>
      </c>
      <c r="B293" s="41" t="s">
        <v>623</v>
      </c>
      <c r="C293" s="30">
        <v>369</v>
      </c>
      <c r="D293" s="43" t="s">
        <v>624</v>
      </c>
      <c r="E293" s="44">
        <v>1</v>
      </c>
      <c r="F293" s="43"/>
      <c r="G293" s="30"/>
      <c r="H293" s="85" t="s">
        <v>20</v>
      </c>
      <c r="I293" s="53"/>
      <c r="J293" s="44">
        <v>10</v>
      </c>
      <c r="K293" s="63">
        <v>3</v>
      </c>
      <c r="L293" s="44">
        <f t="shared" si="32"/>
        <v>30</v>
      </c>
      <c r="M293" s="53">
        <f t="shared" si="31"/>
        <v>90</v>
      </c>
      <c r="N293" s="39"/>
      <c r="P293" s="170"/>
      <c r="Q293" s="68"/>
      <c r="R293" s="170"/>
      <c r="S293" s="116"/>
      <c r="T293" s="192"/>
      <c r="U293" s="116"/>
      <c r="V293" s="116"/>
      <c r="W293" s="116"/>
      <c r="X293" s="116"/>
      <c r="Y293" s="116"/>
      <c r="Z293" s="195"/>
      <c r="AA293" s="116"/>
      <c r="AB293" s="116"/>
      <c r="AC293" s="116"/>
      <c r="AD293" s="116"/>
      <c r="AE293" s="116"/>
    </row>
    <row r="294" s="2" customFormat="1" customHeight="1" spans="1:31">
      <c r="A294" s="27">
        <v>288</v>
      </c>
      <c r="B294" s="41" t="s">
        <v>625</v>
      </c>
      <c r="C294" s="29">
        <v>370</v>
      </c>
      <c r="D294" s="41" t="s">
        <v>626</v>
      </c>
      <c r="E294" s="90">
        <v>4</v>
      </c>
      <c r="F294" s="41"/>
      <c r="G294" s="29"/>
      <c r="H294" s="82" t="s">
        <v>20</v>
      </c>
      <c r="I294" s="89"/>
      <c r="J294" s="90">
        <v>40</v>
      </c>
      <c r="K294" s="138">
        <v>3</v>
      </c>
      <c r="L294" s="90">
        <f t="shared" si="32"/>
        <v>120</v>
      </c>
      <c r="M294" s="89">
        <f t="shared" si="31"/>
        <v>360</v>
      </c>
      <c r="N294" s="37"/>
      <c r="P294" s="170"/>
      <c r="Q294" s="68"/>
      <c r="R294" s="170"/>
      <c r="S294" s="116"/>
      <c r="T294" s="192"/>
      <c r="U294" s="116"/>
      <c r="V294" s="116"/>
      <c r="W294" s="116"/>
      <c r="X294" s="116"/>
      <c r="Y294" s="116"/>
      <c r="Z294" s="195"/>
      <c r="AA294" s="116"/>
      <c r="AB294" s="116"/>
      <c r="AC294" s="116"/>
      <c r="AD294" s="116"/>
      <c r="AE294" s="116"/>
    </row>
    <row r="295" s="2" customFormat="1" customHeight="1" spans="1:31">
      <c r="A295" s="27">
        <v>289</v>
      </c>
      <c r="B295" s="41" t="s">
        <v>627</v>
      </c>
      <c r="C295" s="30">
        <v>371</v>
      </c>
      <c r="D295" s="43" t="s">
        <v>628</v>
      </c>
      <c r="E295" s="44">
        <v>3</v>
      </c>
      <c r="F295" s="43"/>
      <c r="G295" s="30"/>
      <c r="H295" s="30" t="s">
        <v>20</v>
      </c>
      <c r="I295" s="53"/>
      <c r="J295" s="44">
        <v>30</v>
      </c>
      <c r="K295" s="63">
        <v>3</v>
      </c>
      <c r="L295" s="44">
        <f t="shared" si="32"/>
        <v>90</v>
      </c>
      <c r="M295" s="53">
        <f t="shared" si="31"/>
        <v>270</v>
      </c>
      <c r="N295" s="39"/>
      <c r="P295" s="170"/>
      <c r="Q295" s="68"/>
      <c r="R295" s="170"/>
      <c r="S295" s="116"/>
      <c r="T295" s="192"/>
      <c r="U295" s="116"/>
      <c r="V295" s="116"/>
      <c r="W295" s="116"/>
      <c r="X295" s="116"/>
      <c r="Y295" s="116"/>
      <c r="Z295" s="195"/>
      <c r="AA295" s="116"/>
      <c r="AB295" s="116"/>
      <c r="AC295" s="116"/>
      <c r="AD295" s="116"/>
      <c r="AE295" s="116"/>
    </row>
    <row r="296" s="2" customFormat="1" customHeight="1" spans="1:31">
      <c r="A296" s="27">
        <v>290</v>
      </c>
      <c r="B296" s="41" t="s">
        <v>629</v>
      </c>
      <c r="C296" s="30">
        <v>372</v>
      </c>
      <c r="D296" s="43" t="s">
        <v>630</v>
      </c>
      <c r="E296" s="44">
        <v>1</v>
      </c>
      <c r="F296" s="43"/>
      <c r="G296" s="30"/>
      <c r="H296" s="30" t="s">
        <v>20</v>
      </c>
      <c r="I296" s="53"/>
      <c r="J296" s="44">
        <v>10</v>
      </c>
      <c r="K296" s="63">
        <v>3</v>
      </c>
      <c r="L296" s="44">
        <f t="shared" si="32"/>
        <v>30</v>
      </c>
      <c r="M296" s="53">
        <f t="shared" ref="M296:M318" si="33">SUM(L296*3)</f>
        <v>90</v>
      </c>
      <c r="N296" s="39"/>
      <c r="P296" s="170"/>
      <c r="Q296" s="68"/>
      <c r="R296" s="170"/>
      <c r="S296" s="116"/>
      <c r="T296" s="192"/>
      <c r="U296" s="116"/>
      <c r="V296" s="116"/>
      <c r="W296" s="116"/>
      <c r="X296" s="116"/>
      <c r="Y296" s="116"/>
      <c r="Z296" s="195"/>
      <c r="AA296" s="116"/>
      <c r="AB296" s="116"/>
      <c r="AC296" s="116"/>
      <c r="AD296" s="116"/>
      <c r="AE296" s="116"/>
    </row>
    <row r="297" s="2" customFormat="1" customHeight="1" spans="1:31">
      <c r="A297" s="27">
        <v>291</v>
      </c>
      <c r="B297" s="41" t="s">
        <v>631</v>
      </c>
      <c r="C297" s="30" t="s">
        <v>632</v>
      </c>
      <c r="D297" s="43" t="s">
        <v>633</v>
      </c>
      <c r="E297" s="44">
        <v>1</v>
      </c>
      <c r="F297" s="44"/>
      <c r="G297" s="30"/>
      <c r="H297" s="30" t="s">
        <v>20</v>
      </c>
      <c r="I297" s="53"/>
      <c r="J297" s="44">
        <v>10</v>
      </c>
      <c r="K297" s="63">
        <v>3</v>
      </c>
      <c r="L297" s="44">
        <f t="shared" si="32"/>
        <v>30</v>
      </c>
      <c r="M297" s="53">
        <f t="shared" si="33"/>
        <v>90</v>
      </c>
      <c r="N297" s="39"/>
      <c r="P297" s="170"/>
      <c r="Q297" s="68"/>
      <c r="R297" s="170"/>
      <c r="S297" s="116"/>
      <c r="T297" s="192"/>
      <c r="U297" s="116"/>
      <c r="V297" s="116"/>
      <c r="W297" s="116"/>
      <c r="X297" s="116"/>
      <c r="Y297" s="116"/>
      <c r="Z297" s="195"/>
      <c r="AA297" s="116"/>
      <c r="AB297" s="116"/>
      <c r="AC297" s="116"/>
      <c r="AD297" s="116"/>
      <c r="AE297" s="116"/>
    </row>
    <row r="298" s="2" customFormat="1" customHeight="1" spans="1:31">
      <c r="A298" s="27">
        <v>292</v>
      </c>
      <c r="B298" s="41" t="s">
        <v>634</v>
      </c>
      <c r="C298" s="30">
        <v>376</v>
      </c>
      <c r="D298" s="43" t="s">
        <v>635</v>
      </c>
      <c r="E298" s="44">
        <v>1</v>
      </c>
      <c r="F298" s="43"/>
      <c r="G298" s="30"/>
      <c r="H298" s="30" t="s">
        <v>20</v>
      </c>
      <c r="I298" s="53"/>
      <c r="J298" s="44">
        <v>10</v>
      </c>
      <c r="K298" s="63">
        <v>3</v>
      </c>
      <c r="L298" s="44">
        <f t="shared" si="32"/>
        <v>30</v>
      </c>
      <c r="M298" s="53">
        <f t="shared" si="33"/>
        <v>90</v>
      </c>
      <c r="N298" s="39"/>
      <c r="P298" s="170"/>
      <c r="Q298" s="68"/>
      <c r="R298" s="170"/>
      <c r="S298" s="116"/>
      <c r="T298" s="192"/>
      <c r="U298" s="116"/>
      <c r="V298" s="116"/>
      <c r="W298" s="116"/>
      <c r="X298" s="116"/>
      <c r="Y298" s="116"/>
      <c r="Z298" s="195"/>
      <c r="AA298" s="116"/>
      <c r="AB298" s="116"/>
      <c r="AC298" s="116"/>
      <c r="AD298" s="116"/>
      <c r="AE298" s="116"/>
    </row>
    <row r="299" s="2" customFormat="1" customHeight="1" spans="1:31">
      <c r="A299" s="27">
        <v>293</v>
      </c>
      <c r="B299" s="34" t="s">
        <v>636</v>
      </c>
      <c r="C299" s="32">
        <v>378</v>
      </c>
      <c r="D299" s="35" t="s">
        <v>635</v>
      </c>
      <c r="E299" s="36">
        <v>1</v>
      </c>
      <c r="F299" s="35"/>
      <c r="G299" s="32"/>
      <c r="H299" s="82" t="s">
        <v>20</v>
      </c>
      <c r="I299" s="55"/>
      <c r="J299" s="36">
        <v>10</v>
      </c>
      <c r="K299" s="58">
        <v>3</v>
      </c>
      <c r="L299" s="36">
        <f t="shared" si="32"/>
        <v>30</v>
      </c>
      <c r="M299" s="55">
        <f t="shared" si="33"/>
        <v>90</v>
      </c>
      <c r="N299" s="39"/>
      <c r="P299" s="170"/>
      <c r="Q299" s="68"/>
      <c r="R299" s="170"/>
      <c r="S299" s="116"/>
      <c r="T299" s="192"/>
      <c r="U299" s="116"/>
      <c r="V299" s="116"/>
      <c r="W299" s="116"/>
      <c r="X299" s="116"/>
      <c r="Y299" s="116"/>
      <c r="Z299" s="195"/>
      <c r="AA299" s="116"/>
      <c r="AB299" s="116"/>
      <c r="AC299" s="116"/>
      <c r="AD299" s="116"/>
      <c r="AE299" s="116"/>
    </row>
    <row r="300" s="2" customFormat="1" customHeight="1" spans="1:31">
      <c r="A300" s="27">
        <v>294</v>
      </c>
      <c r="B300" s="34" t="s">
        <v>637</v>
      </c>
      <c r="C300" s="32">
        <v>380</v>
      </c>
      <c r="D300" s="35" t="s">
        <v>638</v>
      </c>
      <c r="E300" s="36">
        <v>2</v>
      </c>
      <c r="F300" s="35"/>
      <c r="G300" s="32"/>
      <c r="H300" s="85" t="s">
        <v>20</v>
      </c>
      <c r="I300" s="55"/>
      <c r="J300" s="36">
        <v>20</v>
      </c>
      <c r="K300" s="58">
        <v>3</v>
      </c>
      <c r="L300" s="36">
        <f t="shared" si="32"/>
        <v>60</v>
      </c>
      <c r="M300" s="55">
        <f t="shared" si="33"/>
        <v>180</v>
      </c>
      <c r="N300" s="39"/>
      <c r="P300" s="170"/>
      <c r="Q300" s="68"/>
      <c r="R300" s="170"/>
      <c r="S300" s="116"/>
      <c r="T300" s="192"/>
      <c r="U300" s="116"/>
      <c r="V300" s="116"/>
      <c r="W300" s="116"/>
      <c r="X300" s="116"/>
      <c r="Y300" s="116"/>
      <c r="Z300" s="195"/>
      <c r="AA300" s="116"/>
      <c r="AB300" s="116"/>
      <c r="AC300" s="116"/>
      <c r="AD300" s="116"/>
      <c r="AE300" s="116"/>
    </row>
    <row r="301" s="2" customFormat="1" customHeight="1" spans="1:31">
      <c r="A301" s="27">
        <v>295</v>
      </c>
      <c r="B301" s="41" t="s">
        <v>639</v>
      </c>
      <c r="C301" s="30">
        <v>381</v>
      </c>
      <c r="D301" s="43" t="s">
        <v>640</v>
      </c>
      <c r="E301" s="44">
        <v>1</v>
      </c>
      <c r="F301" s="43"/>
      <c r="G301" s="30"/>
      <c r="H301" s="85" t="s">
        <v>20</v>
      </c>
      <c r="I301" s="53"/>
      <c r="J301" s="44">
        <v>10</v>
      </c>
      <c r="K301" s="63">
        <v>3</v>
      </c>
      <c r="L301" s="44">
        <f t="shared" si="32"/>
        <v>30</v>
      </c>
      <c r="M301" s="53">
        <f t="shared" si="33"/>
        <v>90</v>
      </c>
      <c r="N301" s="39"/>
      <c r="P301" s="170"/>
      <c r="Q301" s="68"/>
      <c r="R301" s="170"/>
      <c r="S301" s="116"/>
      <c r="T301" s="192"/>
      <c r="U301" s="116"/>
      <c r="V301" s="116"/>
      <c r="W301" s="116"/>
      <c r="X301" s="116"/>
      <c r="Y301" s="116"/>
      <c r="Z301" s="195"/>
      <c r="AA301" s="116"/>
      <c r="AB301" s="116"/>
      <c r="AC301" s="116"/>
      <c r="AD301" s="116"/>
      <c r="AE301" s="116"/>
    </row>
    <row r="302" s="2" customFormat="1" customHeight="1" spans="1:31">
      <c r="A302" s="27">
        <v>296</v>
      </c>
      <c r="B302" s="34" t="s">
        <v>641</v>
      </c>
      <c r="C302" s="32">
        <v>392</v>
      </c>
      <c r="D302" s="35" t="s">
        <v>622</v>
      </c>
      <c r="E302" s="36">
        <v>3</v>
      </c>
      <c r="F302" s="35"/>
      <c r="G302" s="32"/>
      <c r="H302" s="30" t="s">
        <v>20</v>
      </c>
      <c r="I302" s="55"/>
      <c r="J302" s="36">
        <v>30</v>
      </c>
      <c r="K302" s="58">
        <v>3</v>
      </c>
      <c r="L302" s="36">
        <f t="shared" si="32"/>
        <v>90</v>
      </c>
      <c r="M302" s="55">
        <f t="shared" si="33"/>
        <v>270</v>
      </c>
      <c r="N302" s="39"/>
      <c r="P302" s="170"/>
      <c r="Q302" s="68"/>
      <c r="R302" s="170"/>
      <c r="S302" s="116"/>
      <c r="T302" s="192"/>
      <c r="U302" s="116"/>
      <c r="V302" s="116"/>
      <c r="W302" s="116"/>
      <c r="X302" s="116"/>
      <c r="Y302" s="116"/>
      <c r="Z302" s="195"/>
      <c r="AA302" s="116"/>
      <c r="AB302" s="116"/>
      <c r="AC302" s="116"/>
      <c r="AD302" s="116"/>
      <c r="AE302" s="116"/>
    </row>
    <row r="303" customHeight="1" spans="1:31">
      <c r="A303" s="27">
        <v>297</v>
      </c>
      <c r="B303" s="37" t="s">
        <v>642</v>
      </c>
      <c r="C303" s="65"/>
      <c r="D303" s="39" t="s">
        <v>643</v>
      </c>
      <c r="E303" s="40">
        <v>3</v>
      </c>
      <c r="F303" s="38">
        <v>2</v>
      </c>
      <c r="G303" s="38"/>
      <c r="H303" s="30" t="s">
        <v>20</v>
      </c>
      <c r="I303" s="59"/>
      <c r="J303" s="38" t="s">
        <v>499</v>
      </c>
      <c r="K303" s="55" t="s">
        <v>334</v>
      </c>
      <c r="L303" s="36">
        <v>150</v>
      </c>
      <c r="M303" s="55">
        <f t="shared" si="33"/>
        <v>450</v>
      </c>
      <c r="N303" s="39"/>
      <c r="P303" s="170"/>
      <c r="Q303" s="68"/>
      <c r="R303" s="170"/>
      <c r="S303" s="116"/>
      <c r="T303" s="192"/>
      <c r="U303" s="116"/>
      <c r="V303" s="116"/>
      <c r="W303" s="116"/>
      <c r="X303" s="116"/>
      <c r="Y303" s="116"/>
      <c r="Z303" s="195"/>
      <c r="AA303" s="116"/>
      <c r="AB303" s="116"/>
      <c r="AC303" s="116"/>
      <c r="AD303" s="116"/>
      <c r="AE303" s="116"/>
    </row>
    <row r="304" customHeight="1" spans="1:31">
      <c r="A304" s="27">
        <v>298</v>
      </c>
      <c r="B304" s="34" t="s">
        <v>644</v>
      </c>
      <c r="C304" s="32">
        <v>406</v>
      </c>
      <c r="D304" s="35" t="s">
        <v>645</v>
      </c>
      <c r="E304" s="36">
        <v>3</v>
      </c>
      <c r="F304" s="35"/>
      <c r="G304" s="32"/>
      <c r="H304" s="82" t="s">
        <v>20</v>
      </c>
      <c r="I304" s="55"/>
      <c r="J304" s="36">
        <v>30</v>
      </c>
      <c r="K304" s="58">
        <v>3</v>
      </c>
      <c r="L304" s="36">
        <f t="shared" ref="L304:L318" si="34">K304*J304</f>
        <v>90</v>
      </c>
      <c r="M304" s="55">
        <f t="shared" si="33"/>
        <v>270</v>
      </c>
      <c r="N304" s="32"/>
      <c r="P304" s="170"/>
      <c r="Q304" s="66"/>
      <c r="R304" s="170"/>
      <c r="S304" s="116"/>
      <c r="T304" s="182"/>
      <c r="U304" s="116"/>
      <c r="V304" s="116"/>
      <c r="W304" s="116"/>
      <c r="X304" s="116"/>
      <c r="Y304" s="116"/>
      <c r="Z304" s="116"/>
      <c r="AA304" s="116"/>
      <c r="AB304" s="116"/>
      <c r="AC304" s="116"/>
      <c r="AD304" s="116"/>
      <c r="AE304" s="116"/>
    </row>
    <row r="305" customHeight="1" spans="1:31">
      <c r="A305" s="27">
        <v>299</v>
      </c>
      <c r="B305" s="34" t="s">
        <v>646</v>
      </c>
      <c r="C305" s="32">
        <v>408</v>
      </c>
      <c r="D305" s="35" t="s">
        <v>647</v>
      </c>
      <c r="E305" s="36">
        <v>2</v>
      </c>
      <c r="F305" s="35"/>
      <c r="G305" s="32"/>
      <c r="H305" s="85" t="s">
        <v>20</v>
      </c>
      <c r="I305" s="55"/>
      <c r="J305" s="36">
        <v>20</v>
      </c>
      <c r="K305" s="58">
        <v>3</v>
      </c>
      <c r="L305" s="36">
        <f t="shared" si="34"/>
        <v>60</v>
      </c>
      <c r="M305" s="55">
        <f t="shared" si="33"/>
        <v>180</v>
      </c>
      <c r="N305" s="32"/>
      <c r="P305" s="170"/>
      <c r="Q305" s="66"/>
      <c r="R305" s="170"/>
      <c r="S305" s="116"/>
      <c r="T305" s="182"/>
      <c r="U305" s="116"/>
      <c r="V305" s="116"/>
      <c r="W305" s="116"/>
      <c r="X305" s="116"/>
      <c r="Y305" s="116"/>
      <c r="Z305" s="116"/>
      <c r="AA305" s="116"/>
      <c r="AB305" s="116"/>
      <c r="AC305" s="116"/>
      <c r="AD305" s="116"/>
      <c r="AE305" s="116"/>
    </row>
    <row r="306" customHeight="1" spans="1:31">
      <c r="A306" s="27">
        <v>300</v>
      </c>
      <c r="B306" s="34" t="s">
        <v>648</v>
      </c>
      <c r="C306" s="32">
        <v>410</v>
      </c>
      <c r="D306" s="35" t="s">
        <v>649</v>
      </c>
      <c r="E306" s="36">
        <v>3</v>
      </c>
      <c r="F306" s="35"/>
      <c r="G306" s="32"/>
      <c r="H306" s="82" t="s">
        <v>20</v>
      </c>
      <c r="I306" s="55"/>
      <c r="J306" s="36">
        <v>30</v>
      </c>
      <c r="K306" s="58">
        <v>3</v>
      </c>
      <c r="L306" s="36">
        <f t="shared" si="34"/>
        <v>90</v>
      </c>
      <c r="M306" s="55">
        <f t="shared" si="33"/>
        <v>270</v>
      </c>
      <c r="N306" s="32"/>
      <c r="P306" s="170"/>
      <c r="Q306" s="66"/>
      <c r="R306" s="170"/>
      <c r="S306" s="116"/>
      <c r="T306" s="182"/>
      <c r="U306" s="116"/>
      <c r="V306" s="116"/>
      <c r="W306" s="116"/>
      <c r="X306" s="116"/>
      <c r="Y306" s="116"/>
      <c r="Z306" s="116"/>
      <c r="AA306" s="116"/>
      <c r="AB306" s="116"/>
      <c r="AC306" s="116"/>
      <c r="AD306" s="116"/>
      <c r="AE306" s="116"/>
    </row>
    <row r="307" customHeight="1" spans="1:31">
      <c r="A307" s="27">
        <v>301</v>
      </c>
      <c r="B307" s="34" t="s">
        <v>650</v>
      </c>
      <c r="C307" s="27">
        <v>418</v>
      </c>
      <c r="D307" s="34" t="s">
        <v>651</v>
      </c>
      <c r="E307" s="42">
        <v>1</v>
      </c>
      <c r="F307" s="34"/>
      <c r="G307" s="27"/>
      <c r="H307" s="85" t="s">
        <v>20</v>
      </c>
      <c r="I307" s="50"/>
      <c r="J307" s="42">
        <v>10</v>
      </c>
      <c r="K307" s="62">
        <v>3</v>
      </c>
      <c r="L307" s="42">
        <f t="shared" si="34"/>
        <v>30</v>
      </c>
      <c r="M307" s="50">
        <f t="shared" si="33"/>
        <v>90</v>
      </c>
      <c r="N307" s="27"/>
      <c r="P307" s="170"/>
      <c r="Q307" s="66"/>
      <c r="R307" s="170"/>
      <c r="S307" s="116"/>
      <c r="T307" s="182"/>
      <c r="U307" s="116"/>
      <c r="V307" s="116"/>
      <c r="W307" s="116"/>
      <c r="X307" s="116"/>
      <c r="Y307" s="116"/>
      <c r="Z307" s="116"/>
      <c r="AA307" s="116"/>
      <c r="AB307" s="116"/>
      <c r="AC307" s="116"/>
      <c r="AD307" s="116"/>
      <c r="AE307" s="116"/>
    </row>
    <row r="308" customHeight="1" spans="1:31">
      <c r="A308" s="27">
        <v>302</v>
      </c>
      <c r="B308" s="34" t="s">
        <v>652</v>
      </c>
      <c r="C308" s="32">
        <v>428</v>
      </c>
      <c r="D308" s="35" t="s">
        <v>653</v>
      </c>
      <c r="E308" s="36">
        <v>3</v>
      </c>
      <c r="F308" s="35"/>
      <c r="G308" s="32"/>
      <c r="H308" s="85" t="s">
        <v>20</v>
      </c>
      <c r="I308" s="55"/>
      <c r="J308" s="36">
        <v>30</v>
      </c>
      <c r="K308" s="58">
        <v>3</v>
      </c>
      <c r="L308" s="36">
        <f t="shared" si="34"/>
        <v>90</v>
      </c>
      <c r="M308" s="55">
        <f t="shared" si="33"/>
        <v>270</v>
      </c>
      <c r="N308" s="32"/>
      <c r="P308" s="170"/>
      <c r="Q308" s="66"/>
      <c r="R308" s="170"/>
      <c r="S308" s="116"/>
      <c r="T308" s="182"/>
      <c r="U308" s="116"/>
      <c r="V308" s="116"/>
      <c r="W308" s="116"/>
      <c r="X308" s="116"/>
      <c r="Y308" s="116"/>
      <c r="Z308" s="116"/>
      <c r="AA308" s="116"/>
      <c r="AB308" s="116"/>
      <c r="AC308" s="116"/>
      <c r="AD308" s="116"/>
      <c r="AE308" s="116"/>
    </row>
    <row r="309" customHeight="1" spans="1:31">
      <c r="A309" s="27">
        <v>303</v>
      </c>
      <c r="B309" s="34" t="s">
        <v>654</v>
      </c>
      <c r="C309" s="32">
        <v>437</v>
      </c>
      <c r="D309" s="35" t="s">
        <v>655</v>
      </c>
      <c r="E309" s="36">
        <v>1</v>
      </c>
      <c r="F309" s="35"/>
      <c r="G309" s="32"/>
      <c r="H309" s="82" t="s">
        <v>20</v>
      </c>
      <c r="I309" s="55"/>
      <c r="J309" s="36">
        <v>10</v>
      </c>
      <c r="K309" s="58">
        <v>3</v>
      </c>
      <c r="L309" s="36">
        <f t="shared" si="34"/>
        <v>30</v>
      </c>
      <c r="M309" s="55">
        <f t="shared" si="33"/>
        <v>90</v>
      </c>
      <c r="N309" s="32"/>
      <c r="P309" s="170"/>
      <c r="Q309" s="66"/>
      <c r="R309" s="170"/>
      <c r="S309" s="116"/>
      <c r="T309" s="182"/>
      <c r="U309" s="116"/>
      <c r="V309" s="116"/>
      <c r="W309" s="116"/>
      <c r="X309" s="116"/>
      <c r="Y309" s="116"/>
      <c r="Z309" s="116"/>
      <c r="AA309" s="116"/>
      <c r="AB309" s="116"/>
      <c r="AC309" s="116"/>
      <c r="AD309" s="116"/>
      <c r="AE309" s="116"/>
    </row>
    <row r="310" customHeight="1" spans="1:31">
      <c r="A310" s="27">
        <v>304</v>
      </c>
      <c r="B310" s="34" t="s">
        <v>656</v>
      </c>
      <c r="C310" s="32">
        <v>442</v>
      </c>
      <c r="D310" s="35" t="s">
        <v>633</v>
      </c>
      <c r="E310" s="36">
        <v>3</v>
      </c>
      <c r="F310" s="35"/>
      <c r="G310" s="32"/>
      <c r="H310" s="30" t="s">
        <v>20</v>
      </c>
      <c r="I310" s="55"/>
      <c r="J310" s="36">
        <v>30</v>
      </c>
      <c r="K310" s="58">
        <v>3</v>
      </c>
      <c r="L310" s="36">
        <f t="shared" si="34"/>
        <v>90</v>
      </c>
      <c r="M310" s="55">
        <f t="shared" si="33"/>
        <v>270</v>
      </c>
      <c r="N310" s="32"/>
      <c r="P310" s="170"/>
      <c r="Q310" s="66"/>
      <c r="R310" s="170"/>
      <c r="S310" s="116"/>
      <c r="T310" s="182"/>
      <c r="U310" s="116"/>
      <c r="V310" s="116"/>
      <c r="W310" s="116"/>
      <c r="X310" s="116"/>
      <c r="Y310" s="116"/>
      <c r="Z310" s="116"/>
      <c r="AA310" s="116"/>
      <c r="AB310" s="116"/>
      <c r="AC310" s="116"/>
      <c r="AD310" s="116"/>
      <c r="AE310" s="116"/>
    </row>
    <row r="311" customHeight="1" spans="1:31">
      <c r="A311" s="27">
        <v>305</v>
      </c>
      <c r="B311" s="34" t="s">
        <v>657</v>
      </c>
      <c r="C311" s="32">
        <v>446</v>
      </c>
      <c r="D311" s="35" t="s">
        <v>658</v>
      </c>
      <c r="E311" s="36">
        <v>2</v>
      </c>
      <c r="F311" s="35"/>
      <c r="G311" s="32"/>
      <c r="H311" s="30" t="s">
        <v>20</v>
      </c>
      <c r="I311" s="55"/>
      <c r="J311" s="36">
        <v>20</v>
      </c>
      <c r="K311" s="58">
        <v>3</v>
      </c>
      <c r="L311" s="36">
        <f t="shared" si="34"/>
        <v>60</v>
      </c>
      <c r="M311" s="55">
        <f t="shared" si="33"/>
        <v>180</v>
      </c>
      <c r="N311" s="32"/>
      <c r="P311" s="170"/>
      <c r="Q311" s="66"/>
      <c r="R311" s="170"/>
      <c r="S311" s="116"/>
      <c r="T311" s="182"/>
      <c r="U311" s="116"/>
      <c r="V311" s="116"/>
      <c r="W311" s="116"/>
      <c r="X311" s="116"/>
      <c r="Y311" s="116"/>
      <c r="Z311" s="116"/>
      <c r="AA311" s="116"/>
      <c r="AB311" s="116"/>
      <c r="AC311" s="116"/>
      <c r="AD311" s="116"/>
      <c r="AE311" s="116"/>
    </row>
    <row r="312" customHeight="1" spans="1:31">
      <c r="A312" s="27">
        <v>306</v>
      </c>
      <c r="B312" s="34" t="s">
        <v>659</v>
      </c>
      <c r="C312" s="32">
        <v>452</v>
      </c>
      <c r="D312" s="35" t="s">
        <v>660</v>
      </c>
      <c r="E312" s="36">
        <v>2</v>
      </c>
      <c r="F312" s="35"/>
      <c r="G312" s="32"/>
      <c r="H312" s="30" t="s">
        <v>20</v>
      </c>
      <c r="I312" s="55"/>
      <c r="J312" s="36">
        <v>20</v>
      </c>
      <c r="K312" s="58">
        <v>3</v>
      </c>
      <c r="L312" s="36">
        <f t="shared" si="34"/>
        <v>60</v>
      </c>
      <c r="M312" s="55">
        <f t="shared" si="33"/>
        <v>180</v>
      </c>
      <c r="N312" s="32"/>
      <c r="P312" s="170"/>
      <c r="Q312" s="66"/>
      <c r="R312" s="170"/>
      <c r="S312" s="116"/>
      <c r="T312" s="182"/>
      <c r="U312" s="116"/>
      <c r="V312" s="116"/>
      <c r="W312" s="116"/>
      <c r="X312" s="116"/>
      <c r="Y312" s="116"/>
      <c r="Z312" s="116"/>
      <c r="AA312" s="116"/>
      <c r="AB312" s="116"/>
      <c r="AC312" s="116"/>
      <c r="AD312" s="116"/>
      <c r="AE312" s="116"/>
    </row>
    <row r="313" customHeight="1" spans="1:31">
      <c r="A313" s="27">
        <v>307</v>
      </c>
      <c r="B313" s="27" t="s">
        <v>661</v>
      </c>
      <c r="C313" s="27">
        <v>468</v>
      </c>
      <c r="D313" s="69" t="s">
        <v>662</v>
      </c>
      <c r="E313" s="27">
        <v>1</v>
      </c>
      <c r="F313" s="27"/>
      <c r="G313" s="27"/>
      <c r="H313" s="30" t="s">
        <v>20</v>
      </c>
      <c r="I313" s="50"/>
      <c r="J313" s="42">
        <v>10</v>
      </c>
      <c r="K313" s="62">
        <v>3</v>
      </c>
      <c r="L313" s="42">
        <f t="shared" si="34"/>
        <v>30</v>
      </c>
      <c r="M313" s="50">
        <f t="shared" si="33"/>
        <v>90</v>
      </c>
      <c r="N313" s="32"/>
      <c r="P313" s="170"/>
      <c r="Q313" s="66"/>
      <c r="R313" s="170"/>
      <c r="S313" s="116"/>
      <c r="T313" s="182"/>
      <c r="U313" s="116"/>
      <c r="V313" s="116"/>
      <c r="W313" s="116"/>
      <c r="X313" s="116"/>
      <c r="Y313" s="116"/>
      <c r="Z313" s="116"/>
      <c r="AA313" s="116"/>
      <c r="AB313" s="116"/>
      <c r="AC313" s="116"/>
      <c r="AD313" s="116"/>
      <c r="AE313" s="116"/>
    </row>
    <row r="314" customHeight="1" spans="1:31">
      <c r="A314" s="27">
        <v>308</v>
      </c>
      <c r="B314" s="27" t="s">
        <v>663</v>
      </c>
      <c r="C314" s="32">
        <v>470</v>
      </c>
      <c r="D314" s="32" t="s">
        <v>664</v>
      </c>
      <c r="E314" s="32">
        <v>1</v>
      </c>
      <c r="F314" s="32"/>
      <c r="G314" s="32"/>
      <c r="H314" s="82" t="s">
        <v>20</v>
      </c>
      <c r="I314" s="55"/>
      <c r="J314" s="36">
        <v>10</v>
      </c>
      <c r="K314" s="58">
        <v>3</v>
      </c>
      <c r="L314" s="36">
        <f t="shared" si="34"/>
        <v>30</v>
      </c>
      <c r="M314" s="55">
        <f t="shared" si="33"/>
        <v>90</v>
      </c>
      <c r="N314" s="32"/>
      <c r="P314" s="170"/>
      <c r="Q314" s="66"/>
      <c r="R314" s="170"/>
      <c r="S314" s="116"/>
      <c r="T314" s="182"/>
      <c r="U314" s="116"/>
      <c r="V314" s="116"/>
      <c r="W314" s="116"/>
      <c r="X314" s="116"/>
      <c r="Y314" s="116"/>
      <c r="Z314" s="116"/>
      <c r="AA314" s="116"/>
      <c r="AB314" s="116"/>
      <c r="AC314" s="116"/>
      <c r="AD314" s="116"/>
      <c r="AE314" s="116"/>
    </row>
    <row r="315" customHeight="1" spans="1:31">
      <c r="A315" s="27">
        <v>309</v>
      </c>
      <c r="B315" s="27" t="s">
        <v>665</v>
      </c>
      <c r="C315" s="32">
        <v>473</v>
      </c>
      <c r="D315" s="32" t="s">
        <v>562</v>
      </c>
      <c r="E315" s="32">
        <v>3</v>
      </c>
      <c r="F315" s="32"/>
      <c r="G315" s="32"/>
      <c r="H315" s="85" t="s">
        <v>20</v>
      </c>
      <c r="I315" s="55"/>
      <c r="J315" s="36">
        <v>30</v>
      </c>
      <c r="K315" s="58">
        <v>3</v>
      </c>
      <c r="L315" s="36">
        <f t="shared" si="34"/>
        <v>90</v>
      </c>
      <c r="M315" s="55">
        <f t="shared" si="33"/>
        <v>270</v>
      </c>
      <c r="N315" s="32"/>
      <c r="P315" s="170"/>
      <c r="Q315" s="66"/>
      <c r="R315" s="170"/>
      <c r="S315" s="116"/>
      <c r="T315" s="182"/>
      <c r="U315" s="116"/>
      <c r="V315" s="116"/>
      <c r="W315" s="116"/>
      <c r="X315" s="116"/>
      <c r="Y315" s="116"/>
      <c r="Z315" s="116"/>
      <c r="AA315" s="116"/>
      <c r="AB315" s="116"/>
      <c r="AC315" s="116"/>
      <c r="AD315" s="116"/>
      <c r="AE315" s="116"/>
    </row>
    <row r="316" customHeight="1" spans="1:31">
      <c r="A316" s="27">
        <v>310</v>
      </c>
      <c r="B316" s="29" t="s">
        <v>666</v>
      </c>
      <c r="C316" s="29">
        <v>482</v>
      </c>
      <c r="D316" s="29" t="s">
        <v>667</v>
      </c>
      <c r="E316" s="29">
        <v>1</v>
      </c>
      <c r="F316" s="29"/>
      <c r="G316" s="29"/>
      <c r="H316" s="85" t="s">
        <v>20</v>
      </c>
      <c r="I316" s="89"/>
      <c r="J316" s="90">
        <v>10</v>
      </c>
      <c r="K316" s="138">
        <v>3</v>
      </c>
      <c r="L316" s="90">
        <f t="shared" si="34"/>
        <v>30</v>
      </c>
      <c r="M316" s="89">
        <f t="shared" si="33"/>
        <v>90</v>
      </c>
      <c r="N316" s="32"/>
      <c r="P316" s="170"/>
      <c r="Q316" s="66"/>
      <c r="R316" s="170"/>
      <c r="S316" s="116"/>
      <c r="T316" s="182"/>
      <c r="U316" s="116"/>
      <c r="V316" s="116"/>
      <c r="W316" s="116"/>
      <c r="X316" s="116"/>
      <c r="Y316" s="116"/>
      <c r="Z316" s="116"/>
      <c r="AA316" s="116"/>
      <c r="AB316" s="116"/>
      <c r="AC316" s="116"/>
      <c r="AD316" s="116"/>
      <c r="AE316" s="116"/>
    </row>
    <row r="317" customHeight="1" spans="1:31">
      <c r="A317" s="27">
        <v>311</v>
      </c>
      <c r="B317" s="29" t="s">
        <v>668</v>
      </c>
      <c r="C317" s="30">
        <v>1617</v>
      </c>
      <c r="D317" s="70" t="s">
        <v>669</v>
      </c>
      <c r="E317" s="30">
        <v>3</v>
      </c>
      <c r="F317" s="30"/>
      <c r="G317" s="30"/>
      <c r="H317" s="30" t="s">
        <v>20</v>
      </c>
      <c r="I317" s="53"/>
      <c r="J317" s="30">
        <v>30</v>
      </c>
      <c r="K317" s="75">
        <v>3</v>
      </c>
      <c r="L317" s="44">
        <f t="shared" si="34"/>
        <v>90</v>
      </c>
      <c r="M317" s="53">
        <f t="shared" si="33"/>
        <v>270</v>
      </c>
      <c r="N317" s="32"/>
      <c r="P317" s="170"/>
      <c r="Q317" s="66"/>
      <c r="R317" s="170"/>
      <c r="S317" s="116"/>
      <c r="T317" s="182"/>
      <c r="U317" s="116"/>
      <c r="V317" s="116"/>
      <c r="W317" s="116"/>
      <c r="X317" s="116"/>
      <c r="Y317" s="116"/>
      <c r="Z317" s="116"/>
      <c r="AA317" s="116"/>
      <c r="AB317" s="116"/>
      <c r="AC317" s="116"/>
      <c r="AD317" s="116"/>
      <c r="AE317" s="116"/>
    </row>
    <row r="318" customHeight="1" spans="1:31">
      <c r="A318" s="27">
        <v>312</v>
      </c>
      <c r="B318" s="29" t="s">
        <v>670</v>
      </c>
      <c r="C318" s="30">
        <v>1630</v>
      </c>
      <c r="D318" s="70" t="s">
        <v>671</v>
      </c>
      <c r="E318" s="30">
        <v>3</v>
      </c>
      <c r="F318" s="30"/>
      <c r="G318" s="30"/>
      <c r="H318" s="30" t="s">
        <v>20</v>
      </c>
      <c r="I318" s="53"/>
      <c r="J318" s="30">
        <v>30</v>
      </c>
      <c r="K318" s="75">
        <v>3</v>
      </c>
      <c r="L318" s="44">
        <f t="shared" si="34"/>
        <v>90</v>
      </c>
      <c r="M318" s="53">
        <f t="shared" si="33"/>
        <v>270</v>
      </c>
      <c r="N318" s="32"/>
      <c r="P318" s="170"/>
      <c r="Q318" s="66"/>
      <c r="R318" s="170"/>
      <c r="S318" s="116"/>
      <c r="T318" s="182"/>
      <c r="U318" s="116"/>
      <c r="V318" s="116"/>
      <c r="W318" s="116"/>
      <c r="X318" s="116"/>
      <c r="Y318" s="116"/>
      <c r="Z318" s="116"/>
      <c r="AA318" s="116"/>
      <c r="AB318" s="116"/>
      <c r="AC318" s="116"/>
      <c r="AD318" s="116"/>
      <c r="AE318" s="116"/>
    </row>
    <row r="319" customHeight="1" spans="1:31">
      <c r="A319" s="27">
        <v>313</v>
      </c>
      <c r="B319" s="29" t="s">
        <v>672</v>
      </c>
      <c r="C319" s="30">
        <v>1632</v>
      </c>
      <c r="D319" s="70" t="s">
        <v>673</v>
      </c>
      <c r="E319" s="30">
        <v>1</v>
      </c>
      <c r="F319" s="30"/>
      <c r="G319" s="30"/>
      <c r="H319" s="82" t="s">
        <v>20</v>
      </c>
      <c r="I319" s="53"/>
      <c r="J319" s="30">
        <v>10</v>
      </c>
      <c r="K319" s="75">
        <v>3</v>
      </c>
      <c r="L319" s="44">
        <f t="shared" ref="L319:L323" si="35">K319*J319</f>
        <v>30</v>
      </c>
      <c r="M319" s="53">
        <f t="shared" ref="M319:M345" si="36">SUM(L319*3)</f>
        <v>90</v>
      </c>
      <c r="N319" s="32"/>
      <c r="P319" s="170"/>
      <c r="Q319" s="66"/>
      <c r="R319" s="170"/>
      <c r="S319" s="116"/>
      <c r="T319" s="182"/>
      <c r="U319" s="116"/>
      <c r="V319" s="116"/>
      <c r="W319" s="116"/>
      <c r="X319" s="116"/>
      <c r="Y319" s="116"/>
      <c r="Z319" s="116"/>
      <c r="AA319" s="116"/>
      <c r="AB319" s="116"/>
      <c r="AC319" s="116"/>
      <c r="AD319" s="116"/>
      <c r="AE319" s="116"/>
    </row>
    <row r="320" customHeight="1" spans="1:31">
      <c r="A320" s="27">
        <v>314</v>
      </c>
      <c r="B320" s="29" t="s">
        <v>674</v>
      </c>
      <c r="C320" s="30">
        <v>1640</v>
      </c>
      <c r="D320" s="70" t="s">
        <v>675</v>
      </c>
      <c r="E320" s="30">
        <v>1</v>
      </c>
      <c r="F320" s="30"/>
      <c r="G320" s="30"/>
      <c r="H320" s="85" t="s">
        <v>20</v>
      </c>
      <c r="I320" s="53"/>
      <c r="J320" s="30">
        <v>10</v>
      </c>
      <c r="K320" s="75">
        <v>3</v>
      </c>
      <c r="L320" s="44">
        <f t="shared" si="35"/>
        <v>30</v>
      </c>
      <c r="M320" s="53">
        <f t="shared" si="36"/>
        <v>90</v>
      </c>
      <c r="N320" s="32"/>
      <c r="P320" s="170"/>
      <c r="Q320" s="66"/>
      <c r="R320" s="170"/>
      <c r="S320" s="116"/>
      <c r="T320" s="182"/>
      <c r="U320" s="116"/>
      <c r="V320" s="116"/>
      <c r="W320" s="116"/>
      <c r="X320" s="116"/>
      <c r="Y320" s="116"/>
      <c r="Z320" s="116"/>
      <c r="AA320" s="116"/>
      <c r="AB320" s="116"/>
      <c r="AC320" s="116"/>
      <c r="AD320" s="116"/>
      <c r="AE320" s="116"/>
    </row>
    <row r="321" customHeight="1" spans="1:31">
      <c r="A321" s="27">
        <v>315</v>
      </c>
      <c r="B321" s="29" t="s">
        <v>676</v>
      </c>
      <c r="C321" s="30">
        <v>1647</v>
      </c>
      <c r="D321" s="70" t="s">
        <v>677</v>
      </c>
      <c r="E321" s="30">
        <v>3</v>
      </c>
      <c r="F321" s="30"/>
      <c r="G321" s="30"/>
      <c r="H321" s="30" t="s">
        <v>20</v>
      </c>
      <c r="I321" s="53"/>
      <c r="J321" s="30">
        <v>30</v>
      </c>
      <c r="K321" s="75">
        <v>3</v>
      </c>
      <c r="L321" s="44">
        <f t="shared" si="35"/>
        <v>90</v>
      </c>
      <c r="M321" s="53">
        <f t="shared" si="36"/>
        <v>270</v>
      </c>
      <c r="N321" s="32"/>
      <c r="P321" s="170"/>
      <c r="Q321" s="66"/>
      <c r="R321" s="170"/>
      <c r="S321" s="116"/>
      <c r="T321" s="182"/>
      <c r="U321" s="116"/>
      <c r="V321" s="116"/>
      <c r="W321" s="116"/>
      <c r="X321" s="116"/>
      <c r="Y321" s="116"/>
      <c r="Z321" s="116"/>
      <c r="AA321" s="116"/>
      <c r="AB321" s="116"/>
      <c r="AC321" s="116"/>
      <c r="AD321" s="116"/>
      <c r="AE321" s="116"/>
    </row>
    <row r="322" customHeight="1" spans="1:31">
      <c r="A322" s="27">
        <v>316</v>
      </c>
      <c r="B322" s="29" t="s">
        <v>678</v>
      </c>
      <c r="C322" s="30">
        <v>1652</v>
      </c>
      <c r="D322" s="70" t="s">
        <v>679</v>
      </c>
      <c r="E322" s="30">
        <v>4</v>
      </c>
      <c r="F322" s="30"/>
      <c r="G322" s="30"/>
      <c r="H322" s="30" t="s">
        <v>20</v>
      </c>
      <c r="I322" s="53"/>
      <c r="J322" s="30">
        <v>40</v>
      </c>
      <c r="K322" s="75">
        <v>3</v>
      </c>
      <c r="L322" s="44">
        <f t="shared" si="35"/>
        <v>120</v>
      </c>
      <c r="M322" s="53">
        <f t="shared" si="36"/>
        <v>360</v>
      </c>
      <c r="N322" s="32"/>
      <c r="P322" s="170"/>
      <c r="Q322" s="66"/>
      <c r="R322" s="170"/>
      <c r="S322" s="116"/>
      <c r="T322" s="182"/>
      <c r="U322" s="116"/>
      <c r="V322" s="116"/>
      <c r="W322" s="116"/>
      <c r="X322" s="116"/>
      <c r="Y322" s="116"/>
      <c r="Z322" s="116"/>
      <c r="AA322" s="116"/>
      <c r="AB322" s="116"/>
      <c r="AC322" s="116"/>
      <c r="AD322" s="116"/>
      <c r="AE322" s="116"/>
    </row>
    <row r="323" customHeight="1" spans="1:31">
      <c r="A323" s="27">
        <v>317</v>
      </c>
      <c r="B323" s="27" t="s">
        <v>680</v>
      </c>
      <c r="C323" s="32">
        <v>1658</v>
      </c>
      <c r="D323" s="61" t="s">
        <v>681</v>
      </c>
      <c r="E323" s="32">
        <v>2</v>
      </c>
      <c r="F323" s="32"/>
      <c r="G323" s="32"/>
      <c r="H323" s="32" t="s">
        <v>20</v>
      </c>
      <c r="I323" s="55"/>
      <c r="J323" s="32">
        <v>20</v>
      </c>
      <c r="K323" s="74">
        <v>3</v>
      </c>
      <c r="L323" s="36">
        <f t="shared" si="35"/>
        <v>60</v>
      </c>
      <c r="M323" s="55">
        <f t="shared" si="36"/>
        <v>180</v>
      </c>
      <c r="N323" s="32"/>
      <c r="P323" s="170"/>
      <c r="Q323" s="66"/>
      <c r="R323" s="170"/>
      <c r="S323" s="116"/>
      <c r="T323" s="182"/>
      <c r="U323" s="116"/>
      <c r="V323" s="116"/>
      <c r="W323" s="116"/>
      <c r="X323" s="116"/>
      <c r="Y323" s="116"/>
      <c r="Z323" s="116"/>
      <c r="AA323" s="116"/>
      <c r="AB323" s="116"/>
      <c r="AC323" s="116"/>
      <c r="AD323" s="116"/>
      <c r="AE323" s="116"/>
    </row>
    <row r="324" customHeight="1" spans="1:31">
      <c r="A324" s="27">
        <v>318</v>
      </c>
      <c r="B324" s="27" t="s">
        <v>682</v>
      </c>
      <c r="C324" s="27"/>
      <c r="D324" s="69" t="s">
        <v>683</v>
      </c>
      <c r="E324" s="27">
        <v>1</v>
      </c>
      <c r="F324" s="27">
        <v>1</v>
      </c>
      <c r="G324" s="27"/>
      <c r="H324" s="27" t="s">
        <v>20</v>
      </c>
      <c r="I324" s="50"/>
      <c r="J324" s="34" t="s">
        <v>366</v>
      </c>
      <c r="K324" s="50" t="s">
        <v>249</v>
      </c>
      <c r="L324" s="42">
        <v>60</v>
      </c>
      <c r="M324" s="50">
        <f t="shared" si="36"/>
        <v>180</v>
      </c>
      <c r="N324" s="27"/>
      <c r="P324" s="170"/>
      <c r="Q324" s="66"/>
      <c r="R324" s="170"/>
      <c r="S324" s="116"/>
      <c r="T324" s="182"/>
      <c r="U324" s="116"/>
      <c r="V324" s="116"/>
      <c r="W324" s="116"/>
      <c r="X324" s="116"/>
      <c r="Y324" s="116"/>
      <c r="Z324" s="116"/>
      <c r="AA324" s="116"/>
      <c r="AB324" s="116"/>
      <c r="AC324" s="116"/>
      <c r="AD324" s="116"/>
      <c r="AE324" s="116"/>
    </row>
    <row r="325" customHeight="1" spans="1:31">
      <c r="A325" s="27">
        <v>319</v>
      </c>
      <c r="B325" s="27" t="s">
        <v>684</v>
      </c>
      <c r="C325" s="32">
        <v>1687</v>
      </c>
      <c r="D325" s="61" t="s">
        <v>685</v>
      </c>
      <c r="E325" s="32">
        <v>3</v>
      </c>
      <c r="F325" s="32"/>
      <c r="G325" s="32"/>
      <c r="H325" s="32" t="s">
        <v>20</v>
      </c>
      <c r="I325" s="55"/>
      <c r="J325" s="32">
        <v>30</v>
      </c>
      <c r="K325" s="74">
        <v>3</v>
      </c>
      <c r="L325" s="36">
        <f t="shared" ref="L325:L332" si="37">K325*J325</f>
        <v>90</v>
      </c>
      <c r="M325" s="55">
        <f t="shared" si="36"/>
        <v>270</v>
      </c>
      <c r="N325" s="32"/>
      <c r="P325" s="170"/>
      <c r="Q325" s="66"/>
      <c r="R325" s="170"/>
      <c r="S325" s="116"/>
      <c r="T325" s="182"/>
      <c r="U325" s="116"/>
      <c r="V325" s="116"/>
      <c r="W325" s="116"/>
      <c r="X325" s="116"/>
      <c r="Y325" s="116"/>
      <c r="Z325" s="116"/>
      <c r="AA325" s="116"/>
      <c r="AB325" s="116"/>
      <c r="AC325" s="116"/>
      <c r="AD325" s="116"/>
      <c r="AE325" s="116"/>
    </row>
    <row r="326" customHeight="1" spans="1:31">
      <c r="A326" s="27">
        <v>320</v>
      </c>
      <c r="B326" s="27" t="s">
        <v>686</v>
      </c>
      <c r="C326" s="32">
        <v>1691</v>
      </c>
      <c r="D326" s="61" t="s">
        <v>687</v>
      </c>
      <c r="E326" s="32">
        <v>1</v>
      </c>
      <c r="F326" s="32"/>
      <c r="G326" s="32"/>
      <c r="H326" s="32" t="s">
        <v>20</v>
      </c>
      <c r="I326" s="55"/>
      <c r="J326" s="32">
        <v>10</v>
      </c>
      <c r="K326" s="74">
        <v>3</v>
      </c>
      <c r="L326" s="36">
        <f t="shared" si="37"/>
        <v>30</v>
      </c>
      <c r="M326" s="55">
        <f t="shared" si="36"/>
        <v>90</v>
      </c>
      <c r="N326" s="32"/>
      <c r="P326" s="170"/>
      <c r="Q326" s="66"/>
      <c r="R326" s="170"/>
      <c r="S326" s="116"/>
      <c r="T326" s="182"/>
      <c r="U326" s="116"/>
      <c r="V326" s="116"/>
      <c r="W326" s="116"/>
      <c r="X326" s="116"/>
      <c r="Y326" s="116"/>
      <c r="Z326" s="116"/>
      <c r="AA326" s="116"/>
      <c r="AB326" s="116"/>
      <c r="AC326" s="116"/>
      <c r="AD326" s="116"/>
      <c r="AE326" s="116"/>
    </row>
    <row r="327" customHeight="1" spans="1:31">
      <c r="A327" s="27">
        <v>321</v>
      </c>
      <c r="B327" s="27" t="s">
        <v>688</v>
      </c>
      <c r="C327" s="32">
        <v>1697</v>
      </c>
      <c r="D327" s="61" t="s">
        <v>689</v>
      </c>
      <c r="E327" s="32">
        <v>3</v>
      </c>
      <c r="F327" s="32"/>
      <c r="G327" s="32"/>
      <c r="H327" s="32" t="s">
        <v>20</v>
      </c>
      <c r="I327" s="55"/>
      <c r="J327" s="32">
        <v>30</v>
      </c>
      <c r="K327" s="74">
        <v>3</v>
      </c>
      <c r="L327" s="36">
        <f t="shared" si="37"/>
        <v>90</v>
      </c>
      <c r="M327" s="55">
        <f t="shared" si="36"/>
        <v>270</v>
      </c>
      <c r="N327" s="32"/>
      <c r="P327" s="170"/>
      <c r="Q327" s="66"/>
      <c r="R327" s="170"/>
      <c r="S327" s="116"/>
      <c r="T327" s="182"/>
      <c r="U327" s="116"/>
      <c r="V327" s="116"/>
      <c r="W327" s="116"/>
      <c r="X327" s="116"/>
      <c r="Y327" s="116"/>
      <c r="Z327" s="116"/>
      <c r="AA327" s="116"/>
      <c r="AB327" s="116"/>
      <c r="AC327" s="116"/>
      <c r="AD327" s="116"/>
      <c r="AE327" s="116"/>
    </row>
    <row r="328" customHeight="1" spans="1:31">
      <c r="A328" s="27">
        <v>322</v>
      </c>
      <c r="B328" s="27" t="s">
        <v>690</v>
      </c>
      <c r="C328" s="32">
        <v>1700</v>
      </c>
      <c r="D328" s="61" t="s">
        <v>691</v>
      </c>
      <c r="E328" s="32">
        <v>1</v>
      </c>
      <c r="F328" s="32"/>
      <c r="G328" s="32"/>
      <c r="H328" s="32" t="s">
        <v>20</v>
      </c>
      <c r="I328" s="55"/>
      <c r="J328" s="32">
        <v>10</v>
      </c>
      <c r="K328" s="74">
        <v>3</v>
      </c>
      <c r="L328" s="36">
        <f t="shared" si="37"/>
        <v>30</v>
      </c>
      <c r="M328" s="55">
        <f t="shared" si="36"/>
        <v>90</v>
      </c>
      <c r="N328" s="32"/>
      <c r="P328" s="170"/>
      <c r="Q328" s="66"/>
      <c r="R328" s="170"/>
      <c r="S328" s="116"/>
      <c r="T328" s="182"/>
      <c r="U328" s="116"/>
      <c r="V328" s="116"/>
      <c r="W328" s="116"/>
      <c r="X328" s="116"/>
      <c r="Y328" s="116"/>
      <c r="Z328" s="116"/>
      <c r="AA328" s="116"/>
      <c r="AB328" s="116"/>
      <c r="AC328" s="116"/>
      <c r="AD328" s="116"/>
      <c r="AE328" s="116"/>
    </row>
    <row r="329" customHeight="1" spans="1:31">
      <c r="A329" s="27">
        <v>323</v>
      </c>
      <c r="B329" s="27" t="s">
        <v>692</v>
      </c>
      <c r="C329" s="32">
        <v>1702</v>
      </c>
      <c r="D329" s="61" t="s">
        <v>693</v>
      </c>
      <c r="E329" s="32">
        <v>4</v>
      </c>
      <c r="F329" s="32"/>
      <c r="G329" s="32"/>
      <c r="H329" s="32" t="s">
        <v>20</v>
      </c>
      <c r="I329" s="55"/>
      <c r="J329" s="32">
        <v>40</v>
      </c>
      <c r="K329" s="74">
        <v>3</v>
      </c>
      <c r="L329" s="36">
        <f t="shared" si="37"/>
        <v>120</v>
      </c>
      <c r="M329" s="55">
        <f t="shared" si="36"/>
        <v>360</v>
      </c>
      <c r="N329" s="32"/>
      <c r="P329" s="170"/>
      <c r="Q329" s="66"/>
      <c r="R329" s="170"/>
      <c r="S329" s="116"/>
      <c r="T329" s="182"/>
      <c r="U329" s="116"/>
      <c r="V329" s="116"/>
      <c r="W329" s="116"/>
      <c r="X329" s="116"/>
      <c r="Y329" s="116"/>
      <c r="Z329" s="116"/>
      <c r="AA329" s="116"/>
      <c r="AB329" s="116"/>
      <c r="AC329" s="116"/>
      <c r="AD329" s="116"/>
      <c r="AE329" s="116"/>
    </row>
    <row r="330" customHeight="1" spans="1:31">
      <c r="A330" s="27">
        <v>324</v>
      </c>
      <c r="B330" s="27" t="s">
        <v>694</v>
      </c>
      <c r="C330" s="32">
        <v>1704</v>
      </c>
      <c r="D330" s="61" t="s">
        <v>695</v>
      </c>
      <c r="E330" s="32">
        <v>2</v>
      </c>
      <c r="F330" s="32"/>
      <c r="G330" s="32"/>
      <c r="H330" s="32" t="s">
        <v>20</v>
      </c>
      <c r="I330" s="55"/>
      <c r="J330" s="32">
        <v>20</v>
      </c>
      <c r="K330" s="74">
        <v>3</v>
      </c>
      <c r="L330" s="36">
        <f t="shared" si="37"/>
        <v>60</v>
      </c>
      <c r="M330" s="55">
        <f t="shared" si="36"/>
        <v>180</v>
      </c>
      <c r="N330" s="32"/>
      <c r="P330" s="170"/>
      <c r="Q330" s="66"/>
      <c r="R330" s="170"/>
      <c r="S330" s="116"/>
      <c r="T330" s="182"/>
      <c r="U330" s="116"/>
      <c r="V330" s="116"/>
      <c r="W330" s="116"/>
      <c r="X330" s="116"/>
      <c r="Y330" s="116"/>
      <c r="Z330" s="116"/>
      <c r="AA330" s="116"/>
      <c r="AB330" s="116"/>
      <c r="AC330" s="116"/>
      <c r="AD330" s="116"/>
      <c r="AE330" s="116"/>
    </row>
    <row r="331" customHeight="1" spans="1:31">
      <c r="A331" s="27">
        <v>325</v>
      </c>
      <c r="B331" s="27" t="s">
        <v>696</v>
      </c>
      <c r="C331" s="32">
        <v>1707</v>
      </c>
      <c r="D331" s="61" t="s">
        <v>697</v>
      </c>
      <c r="E331" s="32">
        <v>1</v>
      </c>
      <c r="F331" s="32"/>
      <c r="G331" s="32"/>
      <c r="H331" s="32" t="s">
        <v>20</v>
      </c>
      <c r="I331" s="55"/>
      <c r="J331" s="32">
        <v>10</v>
      </c>
      <c r="K331" s="74">
        <v>3</v>
      </c>
      <c r="L331" s="36">
        <f t="shared" si="37"/>
        <v>30</v>
      </c>
      <c r="M331" s="55">
        <f t="shared" si="36"/>
        <v>90</v>
      </c>
      <c r="N331" s="32"/>
      <c r="P331" s="170"/>
      <c r="Q331" s="66"/>
      <c r="R331" s="170"/>
      <c r="S331" s="116"/>
      <c r="T331" s="182"/>
      <c r="U331" s="116"/>
      <c r="V331" s="116"/>
      <c r="W331" s="116"/>
      <c r="X331" s="116"/>
      <c r="Y331" s="116"/>
      <c r="Z331" s="116"/>
      <c r="AA331" s="116"/>
      <c r="AB331" s="116"/>
      <c r="AC331" s="116"/>
      <c r="AD331" s="116"/>
      <c r="AE331" s="116"/>
    </row>
    <row r="332" customHeight="1" spans="1:31">
      <c r="A332" s="27">
        <v>326</v>
      </c>
      <c r="B332" s="27" t="s">
        <v>698</v>
      </c>
      <c r="C332" s="32">
        <v>1709</v>
      </c>
      <c r="D332" s="61" t="s">
        <v>699</v>
      </c>
      <c r="E332" s="32">
        <v>2</v>
      </c>
      <c r="F332" s="32"/>
      <c r="G332" s="32"/>
      <c r="H332" s="32" t="s">
        <v>20</v>
      </c>
      <c r="I332" s="55"/>
      <c r="J332" s="32">
        <v>20</v>
      </c>
      <c r="K332" s="74">
        <v>3</v>
      </c>
      <c r="L332" s="36">
        <f t="shared" si="37"/>
        <v>60</v>
      </c>
      <c r="M332" s="55">
        <f t="shared" si="36"/>
        <v>180</v>
      </c>
      <c r="N332" s="32"/>
      <c r="P332" s="170"/>
      <c r="Q332" s="66"/>
      <c r="R332" s="170"/>
      <c r="S332" s="116"/>
      <c r="T332" s="182"/>
      <c r="U332" s="116"/>
      <c r="V332" s="116"/>
      <c r="W332" s="116"/>
      <c r="X332" s="116"/>
      <c r="Y332" s="116"/>
      <c r="Z332" s="116"/>
      <c r="AA332" s="116"/>
      <c r="AB332" s="116"/>
      <c r="AC332" s="116"/>
      <c r="AD332" s="116"/>
      <c r="AE332" s="116"/>
    </row>
    <row r="333" customHeight="1" spans="1:31">
      <c r="A333" s="27">
        <v>327</v>
      </c>
      <c r="B333" s="27" t="s">
        <v>700</v>
      </c>
      <c r="C333" s="27">
        <v>1713</v>
      </c>
      <c r="D333" s="69" t="s">
        <v>701</v>
      </c>
      <c r="E333" s="27">
        <v>3</v>
      </c>
      <c r="F333" s="27"/>
      <c r="G333" s="27"/>
      <c r="H333" s="27" t="s">
        <v>20</v>
      </c>
      <c r="I333" s="50"/>
      <c r="J333" s="27">
        <v>30</v>
      </c>
      <c r="K333" s="50" t="s">
        <v>27</v>
      </c>
      <c r="L333" s="42">
        <v>90</v>
      </c>
      <c r="M333" s="50">
        <f t="shared" si="36"/>
        <v>270</v>
      </c>
      <c r="N333" s="32"/>
      <c r="P333" s="170"/>
      <c r="Q333" s="66"/>
      <c r="R333" s="170"/>
      <c r="S333" s="116"/>
      <c r="T333" s="182"/>
      <c r="U333" s="116"/>
      <c r="V333" s="116"/>
      <c r="W333" s="116"/>
      <c r="X333" s="116"/>
      <c r="Y333" s="116"/>
      <c r="Z333" s="116"/>
      <c r="AA333" s="116"/>
      <c r="AB333" s="116"/>
      <c r="AC333" s="116"/>
      <c r="AD333" s="116"/>
      <c r="AE333" s="116"/>
    </row>
    <row r="334" customHeight="1" spans="1:31">
      <c r="A334" s="27">
        <v>328</v>
      </c>
      <c r="B334" s="27" t="s">
        <v>702</v>
      </c>
      <c r="C334" s="32">
        <v>1717</v>
      </c>
      <c r="D334" s="61" t="s">
        <v>703</v>
      </c>
      <c r="E334" s="32">
        <v>2</v>
      </c>
      <c r="F334" s="32"/>
      <c r="G334" s="32"/>
      <c r="H334" s="32" t="s">
        <v>20</v>
      </c>
      <c r="I334" s="55"/>
      <c r="J334" s="32">
        <v>20</v>
      </c>
      <c r="K334" s="74">
        <v>3</v>
      </c>
      <c r="L334" s="36">
        <f t="shared" ref="L334:L341" si="38">K334*J334</f>
        <v>60</v>
      </c>
      <c r="M334" s="55">
        <f t="shared" si="36"/>
        <v>180</v>
      </c>
      <c r="N334" s="32"/>
      <c r="P334" s="170"/>
      <c r="Q334" s="66"/>
      <c r="R334" s="170"/>
      <c r="S334" s="116"/>
      <c r="T334" s="182"/>
      <c r="U334" s="116"/>
      <c r="V334" s="116"/>
      <c r="W334" s="116"/>
      <c r="X334" s="116"/>
      <c r="Y334" s="116"/>
      <c r="Z334" s="116"/>
      <c r="AA334" s="116"/>
      <c r="AB334" s="116"/>
      <c r="AC334" s="116"/>
      <c r="AD334" s="116"/>
      <c r="AE334" s="116"/>
    </row>
    <row r="335" customHeight="1" spans="1:31">
      <c r="A335" s="27">
        <v>329</v>
      </c>
      <c r="B335" s="27" t="s">
        <v>704</v>
      </c>
      <c r="C335" s="32">
        <v>1720</v>
      </c>
      <c r="D335" s="61" t="s">
        <v>705</v>
      </c>
      <c r="E335" s="32">
        <v>2</v>
      </c>
      <c r="F335" s="32"/>
      <c r="G335" s="32"/>
      <c r="H335" s="32" t="s">
        <v>20</v>
      </c>
      <c r="I335" s="55"/>
      <c r="J335" s="32">
        <v>20</v>
      </c>
      <c r="K335" s="74">
        <v>3</v>
      </c>
      <c r="L335" s="36">
        <f t="shared" si="38"/>
        <v>60</v>
      </c>
      <c r="M335" s="55">
        <f t="shared" si="36"/>
        <v>180</v>
      </c>
      <c r="N335" s="32"/>
      <c r="P335" s="170"/>
      <c r="Q335" s="66"/>
      <c r="R335" s="170"/>
      <c r="S335" s="116"/>
      <c r="T335" s="182"/>
      <c r="U335" s="116"/>
      <c r="V335" s="116"/>
      <c r="W335" s="116"/>
      <c r="X335" s="116"/>
      <c r="Y335" s="116"/>
      <c r="Z335" s="116"/>
      <c r="AA335" s="116"/>
      <c r="AB335" s="116"/>
      <c r="AC335" s="116"/>
      <c r="AD335" s="116"/>
      <c r="AE335" s="116"/>
    </row>
    <row r="336" customHeight="1" spans="1:31">
      <c r="A336" s="27">
        <v>330</v>
      </c>
      <c r="B336" s="27" t="s">
        <v>706</v>
      </c>
      <c r="C336" s="32">
        <v>1722</v>
      </c>
      <c r="D336" s="61" t="s">
        <v>707</v>
      </c>
      <c r="E336" s="32">
        <v>2</v>
      </c>
      <c r="F336" s="32"/>
      <c r="G336" s="32"/>
      <c r="H336" s="32" t="s">
        <v>20</v>
      </c>
      <c r="I336" s="55"/>
      <c r="J336" s="32">
        <v>20</v>
      </c>
      <c r="K336" s="74">
        <v>3</v>
      </c>
      <c r="L336" s="36">
        <f t="shared" si="38"/>
        <v>60</v>
      </c>
      <c r="M336" s="55">
        <f t="shared" si="36"/>
        <v>180</v>
      </c>
      <c r="N336" s="32"/>
      <c r="P336" s="170"/>
      <c r="Q336" s="66"/>
      <c r="R336" s="170"/>
      <c r="S336" s="116"/>
      <c r="T336" s="182"/>
      <c r="U336" s="116"/>
      <c r="V336" s="116"/>
      <c r="W336" s="116"/>
      <c r="X336" s="116"/>
      <c r="Y336" s="116"/>
      <c r="Z336" s="116"/>
      <c r="AA336" s="116"/>
      <c r="AB336" s="116"/>
      <c r="AC336" s="116"/>
      <c r="AD336" s="116"/>
      <c r="AE336" s="116"/>
    </row>
    <row r="337" customHeight="1" spans="1:31">
      <c r="A337" s="27">
        <v>331</v>
      </c>
      <c r="B337" s="27" t="s">
        <v>708</v>
      </c>
      <c r="C337" s="32">
        <v>1723</v>
      </c>
      <c r="D337" s="61" t="s">
        <v>709</v>
      </c>
      <c r="E337" s="32">
        <v>1</v>
      </c>
      <c r="F337" s="32"/>
      <c r="G337" s="32"/>
      <c r="H337" s="32" t="s">
        <v>20</v>
      </c>
      <c r="I337" s="55"/>
      <c r="J337" s="32">
        <v>10</v>
      </c>
      <c r="K337" s="74">
        <v>3</v>
      </c>
      <c r="L337" s="36">
        <f t="shared" si="38"/>
        <v>30</v>
      </c>
      <c r="M337" s="55">
        <f t="shared" si="36"/>
        <v>90</v>
      </c>
      <c r="N337" s="32"/>
      <c r="P337" s="170"/>
      <c r="Q337" s="66"/>
      <c r="R337" s="170"/>
      <c r="S337" s="116"/>
      <c r="T337" s="182"/>
      <c r="U337" s="116"/>
      <c r="V337" s="116"/>
      <c r="W337" s="116"/>
      <c r="X337" s="116"/>
      <c r="Y337" s="116"/>
      <c r="Z337" s="116"/>
      <c r="AA337" s="116"/>
      <c r="AB337" s="116"/>
      <c r="AC337" s="116"/>
      <c r="AD337" s="116"/>
      <c r="AE337" s="116"/>
    </row>
    <row r="338" customHeight="1" spans="1:31">
      <c r="A338" s="27">
        <v>332</v>
      </c>
      <c r="B338" s="27" t="s">
        <v>710</v>
      </c>
      <c r="C338" s="32">
        <v>1731</v>
      </c>
      <c r="D338" s="61" t="s">
        <v>711</v>
      </c>
      <c r="E338" s="32">
        <v>3</v>
      </c>
      <c r="F338" s="32"/>
      <c r="G338" s="32"/>
      <c r="H338" s="32" t="s">
        <v>20</v>
      </c>
      <c r="I338" s="55"/>
      <c r="J338" s="32">
        <v>30</v>
      </c>
      <c r="K338" s="74">
        <v>3</v>
      </c>
      <c r="L338" s="36">
        <f t="shared" si="38"/>
        <v>90</v>
      </c>
      <c r="M338" s="55">
        <f t="shared" si="36"/>
        <v>270</v>
      </c>
      <c r="N338" s="32"/>
      <c r="P338" s="170"/>
      <c r="Q338" s="66"/>
      <c r="R338" s="170"/>
      <c r="S338" s="116"/>
      <c r="T338" s="194"/>
      <c r="U338" s="116"/>
      <c r="V338" s="116"/>
      <c r="W338" s="116"/>
      <c r="X338" s="116"/>
      <c r="Y338" s="116"/>
      <c r="Z338" s="116"/>
      <c r="AA338" s="116"/>
      <c r="AB338" s="116"/>
      <c r="AC338" s="116"/>
      <c r="AD338" s="116"/>
      <c r="AE338" s="116"/>
    </row>
    <row r="339" customHeight="1" spans="1:31">
      <c r="A339" s="27">
        <v>333</v>
      </c>
      <c r="B339" s="27" t="s">
        <v>712</v>
      </c>
      <c r="C339" s="32">
        <v>2447</v>
      </c>
      <c r="D339" s="61" t="s">
        <v>713</v>
      </c>
      <c r="E339" s="32">
        <v>2</v>
      </c>
      <c r="F339" s="32"/>
      <c r="G339" s="32" t="s">
        <v>19</v>
      </c>
      <c r="H339" s="32" t="s">
        <v>20</v>
      </c>
      <c r="I339" s="55"/>
      <c r="J339" s="55" t="s">
        <v>23</v>
      </c>
      <c r="K339" s="55">
        <v>3</v>
      </c>
      <c r="L339" s="36">
        <f t="shared" si="38"/>
        <v>60</v>
      </c>
      <c r="M339" s="55">
        <f t="shared" si="36"/>
        <v>180</v>
      </c>
      <c r="N339" s="32"/>
      <c r="P339" s="170"/>
      <c r="Q339" s="66"/>
      <c r="R339" s="170"/>
      <c r="S339" s="116"/>
      <c r="T339" s="194"/>
      <c r="U339" s="116"/>
      <c r="V339" s="116"/>
      <c r="W339" s="116"/>
      <c r="X339" s="116"/>
      <c r="Y339" s="116"/>
      <c r="Z339" s="116"/>
      <c r="AA339" s="116"/>
      <c r="AB339" s="116"/>
      <c r="AC339" s="116"/>
      <c r="AD339" s="116"/>
      <c r="AE339" s="116"/>
    </row>
    <row r="340" customHeight="1" spans="1:31">
      <c r="A340" s="27">
        <v>334</v>
      </c>
      <c r="B340" s="27" t="s">
        <v>714</v>
      </c>
      <c r="C340" s="32"/>
      <c r="D340" s="32" t="s">
        <v>715</v>
      </c>
      <c r="E340" s="32">
        <v>1</v>
      </c>
      <c r="F340" s="32">
        <v>1</v>
      </c>
      <c r="G340" s="32" t="s">
        <v>19</v>
      </c>
      <c r="H340" s="32" t="s">
        <v>20</v>
      </c>
      <c r="I340" s="55" t="s">
        <v>716</v>
      </c>
      <c r="J340" s="55" t="s">
        <v>366</v>
      </c>
      <c r="K340" s="55">
        <v>4</v>
      </c>
      <c r="L340" s="36">
        <f t="shared" si="38"/>
        <v>60</v>
      </c>
      <c r="M340" s="55">
        <f t="shared" si="36"/>
        <v>180</v>
      </c>
      <c r="N340" s="32"/>
      <c r="P340" s="170"/>
      <c r="Q340" s="66"/>
      <c r="R340" s="170"/>
      <c r="S340" s="116"/>
      <c r="T340" s="194"/>
      <c r="U340" s="116"/>
      <c r="V340" s="116"/>
      <c r="W340" s="116"/>
      <c r="X340" s="116"/>
      <c r="Y340" s="116"/>
      <c r="Z340" s="116"/>
      <c r="AA340" s="116"/>
      <c r="AB340" s="116"/>
      <c r="AC340" s="116"/>
      <c r="AD340" s="116"/>
      <c r="AE340" s="116"/>
    </row>
    <row r="341" s="1" customFormat="1" customHeight="1" spans="1:31">
      <c r="A341" s="27">
        <v>335</v>
      </c>
      <c r="B341" s="27" t="s">
        <v>717</v>
      </c>
      <c r="C341" s="32">
        <v>2459</v>
      </c>
      <c r="D341" s="32" t="s">
        <v>718</v>
      </c>
      <c r="E341" s="32">
        <v>2</v>
      </c>
      <c r="F341" s="32"/>
      <c r="G341" s="32" t="s">
        <v>19</v>
      </c>
      <c r="H341" s="32" t="s">
        <v>20</v>
      </c>
      <c r="I341" s="55"/>
      <c r="J341" s="55" t="s">
        <v>23</v>
      </c>
      <c r="K341" s="55">
        <v>3</v>
      </c>
      <c r="L341" s="36">
        <f t="shared" si="38"/>
        <v>60</v>
      </c>
      <c r="M341" s="55">
        <f t="shared" si="36"/>
        <v>180</v>
      </c>
      <c r="N341" s="27"/>
      <c r="P341" s="139"/>
      <c r="Q341" s="217"/>
      <c r="R341" s="139"/>
      <c r="S341" s="153"/>
      <c r="T341" s="193"/>
      <c r="U341" s="153"/>
      <c r="V341" s="153"/>
      <c r="W341" s="153"/>
      <c r="X341" s="153"/>
      <c r="Y341" s="153"/>
      <c r="Z341" s="153"/>
      <c r="AA341" s="153"/>
      <c r="AB341" s="153"/>
      <c r="AC341" s="153"/>
      <c r="AD341" s="153"/>
      <c r="AE341" s="153"/>
    </row>
    <row r="342" s="1" customFormat="1" customHeight="1" spans="1:31">
      <c r="A342" s="27">
        <v>336</v>
      </c>
      <c r="B342" s="27" t="s">
        <v>719</v>
      </c>
      <c r="C342" s="27"/>
      <c r="D342" s="27" t="s">
        <v>720</v>
      </c>
      <c r="E342" s="27">
        <v>4</v>
      </c>
      <c r="F342" s="27">
        <v>1</v>
      </c>
      <c r="G342" s="27" t="s">
        <v>19</v>
      </c>
      <c r="H342" s="27" t="s">
        <v>20</v>
      </c>
      <c r="I342" s="50" t="s">
        <v>716</v>
      </c>
      <c r="J342" s="50" t="s">
        <v>721</v>
      </c>
      <c r="K342" s="50" t="s">
        <v>334</v>
      </c>
      <c r="L342" s="42">
        <v>150</v>
      </c>
      <c r="M342" s="50">
        <f t="shared" si="36"/>
        <v>450</v>
      </c>
      <c r="N342" s="27"/>
      <c r="P342" s="139"/>
      <c r="Q342" s="217"/>
      <c r="R342" s="139"/>
      <c r="S342" s="153"/>
      <c r="T342" s="193"/>
      <c r="U342" s="153"/>
      <c r="V342" s="153"/>
      <c r="W342" s="153"/>
      <c r="X342" s="153"/>
      <c r="Y342" s="153"/>
      <c r="Z342" s="153"/>
      <c r="AA342" s="153"/>
      <c r="AB342" s="153"/>
      <c r="AC342" s="153"/>
      <c r="AD342" s="153"/>
      <c r="AE342" s="153"/>
    </row>
    <row r="343" s="2" customFormat="1" customHeight="1" spans="1:31">
      <c r="A343" s="27">
        <v>337</v>
      </c>
      <c r="B343" s="27" t="s">
        <v>722</v>
      </c>
      <c r="C343" s="32">
        <v>2463</v>
      </c>
      <c r="D343" s="32" t="s">
        <v>723</v>
      </c>
      <c r="E343" s="32">
        <v>1</v>
      </c>
      <c r="F343" s="32"/>
      <c r="G343" s="32" t="s">
        <v>19</v>
      </c>
      <c r="H343" s="32" t="s">
        <v>20</v>
      </c>
      <c r="I343" s="55"/>
      <c r="J343" s="55" t="s">
        <v>26</v>
      </c>
      <c r="K343" s="55">
        <v>3</v>
      </c>
      <c r="L343" s="36">
        <f>K343*J343</f>
        <v>30</v>
      </c>
      <c r="M343" s="55">
        <f t="shared" si="36"/>
        <v>90</v>
      </c>
      <c r="N343" s="32"/>
      <c r="P343" s="170"/>
      <c r="Q343" s="68"/>
      <c r="R343" s="170"/>
      <c r="S343" s="116"/>
      <c r="T343" s="194"/>
      <c r="U343" s="116"/>
      <c r="V343" s="116"/>
      <c r="W343" s="116"/>
      <c r="X343" s="116"/>
      <c r="Y343" s="116"/>
      <c r="Z343" s="116"/>
      <c r="AA343" s="116"/>
      <c r="AB343" s="116"/>
      <c r="AC343" s="116"/>
      <c r="AD343" s="116"/>
      <c r="AE343" s="116"/>
    </row>
    <row r="344" customHeight="1" spans="1:31">
      <c r="A344" s="27">
        <v>338</v>
      </c>
      <c r="B344" s="27" t="s">
        <v>724</v>
      </c>
      <c r="C344" s="27"/>
      <c r="D344" s="32" t="s">
        <v>725</v>
      </c>
      <c r="E344" s="32">
        <v>1</v>
      </c>
      <c r="F344" s="32"/>
      <c r="G344" s="32" t="s">
        <v>19</v>
      </c>
      <c r="H344" s="32" t="s">
        <v>20</v>
      </c>
      <c r="I344" s="55"/>
      <c r="J344" s="55" t="s">
        <v>26</v>
      </c>
      <c r="K344" s="55" t="s">
        <v>27</v>
      </c>
      <c r="L344" s="36">
        <f>K344*J344</f>
        <v>30</v>
      </c>
      <c r="M344" s="55">
        <f t="shared" si="36"/>
        <v>90</v>
      </c>
      <c r="N344" s="32"/>
      <c r="P344" s="170"/>
      <c r="Q344" s="68"/>
      <c r="R344" s="170"/>
      <c r="S344" s="116"/>
      <c r="T344" s="194"/>
      <c r="U344" s="116"/>
      <c r="V344" s="116"/>
      <c r="W344" s="116"/>
      <c r="X344" s="116"/>
      <c r="Y344" s="116"/>
      <c r="Z344" s="116"/>
      <c r="AA344" s="116"/>
      <c r="AB344" s="116"/>
      <c r="AC344" s="116"/>
      <c r="AD344" s="116"/>
      <c r="AE344" s="116"/>
    </row>
    <row r="345" customHeight="1" spans="1:31">
      <c r="A345" s="27">
        <v>339</v>
      </c>
      <c r="B345" s="27" t="s">
        <v>726</v>
      </c>
      <c r="C345" s="32">
        <v>2469</v>
      </c>
      <c r="D345" s="32" t="s">
        <v>727</v>
      </c>
      <c r="E345" s="32">
        <v>3</v>
      </c>
      <c r="F345" s="32"/>
      <c r="G345" s="32" t="s">
        <v>19</v>
      </c>
      <c r="H345" s="32" t="s">
        <v>20</v>
      </c>
      <c r="I345" s="55"/>
      <c r="J345" s="55" t="s">
        <v>55</v>
      </c>
      <c r="K345" s="55">
        <v>3</v>
      </c>
      <c r="L345" s="36">
        <f>K345*J345</f>
        <v>90</v>
      </c>
      <c r="M345" s="55">
        <f t="shared" si="36"/>
        <v>270</v>
      </c>
      <c r="N345" s="212"/>
      <c r="P345" s="170"/>
      <c r="Q345" s="66"/>
      <c r="R345" s="170"/>
      <c r="S345" s="116"/>
      <c r="T345" s="187"/>
      <c r="U345" s="116"/>
      <c r="V345" s="116"/>
      <c r="W345" s="116"/>
      <c r="X345" s="116"/>
      <c r="Y345" s="116"/>
      <c r="Z345" s="116"/>
      <c r="AA345" s="116"/>
      <c r="AB345" s="116"/>
      <c r="AC345" s="116"/>
      <c r="AD345" s="116"/>
      <c r="AE345" s="116"/>
    </row>
    <row r="346" customHeight="1" spans="1:31">
      <c r="A346" s="27">
        <v>340</v>
      </c>
      <c r="B346" s="27" t="s">
        <v>728</v>
      </c>
      <c r="C346" s="32"/>
      <c r="D346" s="61" t="s">
        <v>729</v>
      </c>
      <c r="E346" s="32">
        <v>3</v>
      </c>
      <c r="F346" s="32"/>
      <c r="G346" s="32" t="s">
        <v>19</v>
      </c>
      <c r="H346" s="82" t="s">
        <v>20</v>
      </c>
      <c r="I346" s="32"/>
      <c r="J346" s="55" t="s">
        <v>55</v>
      </c>
      <c r="K346" s="55">
        <v>3</v>
      </c>
      <c r="L346" s="36">
        <f t="shared" ref="L346:L365" si="39">K346*J346</f>
        <v>90</v>
      </c>
      <c r="M346" s="55">
        <f t="shared" ref="M346:M368" si="40">SUM(L346*3)</f>
        <v>270</v>
      </c>
      <c r="N346" s="212"/>
      <c r="P346" s="170"/>
      <c r="Q346" s="66"/>
      <c r="R346" s="170"/>
      <c r="S346" s="116"/>
      <c r="T346" s="187"/>
      <c r="U346" s="116"/>
      <c r="V346" s="116"/>
      <c r="W346" s="116"/>
      <c r="X346" s="116"/>
      <c r="Y346" s="116"/>
      <c r="Z346" s="116"/>
      <c r="AA346" s="116"/>
      <c r="AB346" s="116"/>
      <c r="AC346" s="116"/>
      <c r="AD346" s="116"/>
      <c r="AE346" s="116"/>
    </row>
    <row r="347" customHeight="1" spans="1:31">
      <c r="A347" s="27">
        <v>341</v>
      </c>
      <c r="B347" s="27" t="s">
        <v>730</v>
      </c>
      <c r="C347" s="32"/>
      <c r="D347" s="61" t="s">
        <v>731</v>
      </c>
      <c r="E347" s="32">
        <v>3</v>
      </c>
      <c r="F347" s="32"/>
      <c r="G347" s="32" t="s">
        <v>19</v>
      </c>
      <c r="H347" s="85" t="s">
        <v>20</v>
      </c>
      <c r="I347" s="32"/>
      <c r="J347" s="55" t="s">
        <v>55</v>
      </c>
      <c r="K347" s="55">
        <v>3</v>
      </c>
      <c r="L347" s="36">
        <f t="shared" si="39"/>
        <v>90</v>
      </c>
      <c r="M347" s="55">
        <f t="shared" si="40"/>
        <v>270</v>
      </c>
      <c r="N347" s="212"/>
      <c r="P347" s="170"/>
      <c r="Q347" s="66"/>
      <c r="R347" s="170"/>
      <c r="S347" s="116"/>
      <c r="T347" s="187"/>
      <c r="U347" s="116"/>
      <c r="V347" s="116"/>
      <c r="W347" s="116"/>
      <c r="X347" s="116"/>
      <c r="Y347" s="116"/>
      <c r="Z347" s="116"/>
      <c r="AA347" s="116"/>
      <c r="AB347" s="116"/>
      <c r="AC347" s="116"/>
      <c r="AD347" s="116"/>
      <c r="AE347" s="116"/>
    </row>
    <row r="348" customHeight="1" spans="1:31">
      <c r="A348" s="27">
        <v>342</v>
      </c>
      <c r="B348" s="27" t="s">
        <v>732</v>
      </c>
      <c r="C348" s="32"/>
      <c r="D348" s="61" t="s">
        <v>733</v>
      </c>
      <c r="E348" s="32">
        <v>2</v>
      </c>
      <c r="F348" s="32"/>
      <c r="G348" s="32" t="s">
        <v>19</v>
      </c>
      <c r="H348" s="85" t="s">
        <v>20</v>
      </c>
      <c r="I348" s="32"/>
      <c r="J348" s="55" t="s">
        <v>23</v>
      </c>
      <c r="K348" s="55">
        <v>3</v>
      </c>
      <c r="L348" s="36">
        <f t="shared" si="39"/>
        <v>60</v>
      </c>
      <c r="M348" s="55">
        <f t="shared" si="40"/>
        <v>180</v>
      </c>
      <c r="N348" s="212"/>
      <c r="P348" s="170"/>
      <c r="Q348" s="66"/>
      <c r="R348" s="170"/>
      <c r="S348" s="116"/>
      <c r="T348" s="187"/>
      <c r="U348" s="116"/>
      <c r="V348" s="116"/>
      <c r="W348" s="116"/>
      <c r="X348" s="116"/>
      <c r="Y348" s="116"/>
      <c r="Z348" s="116"/>
      <c r="AA348" s="116"/>
      <c r="AB348" s="116"/>
      <c r="AC348" s="116"/>
      <c r="AD348" s="116"/>
      <c r="AE348" s="116"/>
    </row>
    <row r="349" customHeight="1" spans="1:31">
      <c r="A349" s="27">
        <v>343</v>
      </c>
      <c r="B349" s="27" t="s">
        <v>734</v>
      </c>
      <c r="C349" s="32"/>
      <c r="D349" s="61" t="s">
        <v>735</v>
      </c>
      <c r="E349" s="32">
        <v>1</v>
      </c>
      <c r="F349" s="32"/>
      <c r="G349" s="32" t="s">
        <v>19</v>
      </c>
      <c r="H349" s="82" t="s">
        <v>20</v>
      </c>
      <c r="I349" s="32"/>
      <c r="J349" s="55" t="s">
        <v>26</v>
      </c>
      <c r="K349" s="55">
        <v>3</v>
      </c>
      <c r="L349" s="36">
        <f t="shared" si="39"/>
        <v>30</v>
      </c>
      <c r="M349" s="55">
        <f t="shared" si="40"/>
        <v>90</v>
      </c>
      <c r="N349" s="212"/>
      <c r="P349" s="170"/>
      <c r="Q349" s="66"/>
      <c r="R349" s="170"/>
      <c r="S349" s="116"/>
      <c r="T349" s="187"/>
      <c r="U349" s="116"/>
      <c r="V349" s="116"/>
      <c r="W349" s="116"/>
      <c r="X349" s="116"/>
      <c r="Y349" s="116"/>
      <c r="Z349" s="116"/>
      <c r="AA349" s="116"/>
      <c r="AB349" s="116"/>
      <c r="AC349" s="116"/>
      <c r="AD349" s="116"/>
      <c r="AE349" s="116"/>
    </row>
    <row r="350" customHeight="1" spans="1:31">
      <c r="A350" s="27">
        <v>344</v>
      </c>
      <c r="B350" s="27" t="s">
        <v>736</v>
      </c>
      <c r="C350" s="32"/>
      <c r="D350" s="61" t="s">
        <v>737</v>
      </c>
      <c r="E350" s="32">
        <v>4</v>
      </c>
      <c r="F350" s="32"/>
      <c r="G350" s="32" t="s">
        <v>19</v>
      </c>
      <c r="H350" s="30" t="s">
        <v>20</v>
      </c>
      <c r="I350" s="32"/>
      <c r="J350" s="55" t="s">
        <v>244</v>
      </c>
      <c r="K350" s="55">
        <v>3</v>
      </c>
      <c r="L350" s="36">
        <f t="shared" si="39"/>
        <v>120</v>
      </c>
      <c r="M350" s="55">
        <f t="shared" si="40"/>
        <v>360</v>
      </c>
      <c r="N350" s="212"/>
      <c r="P350" s="170"/>
      <c r="Q350" s="66"/>
      <c r="R350" s="170"/>
      <c r="S350" s="116"/>
      <c r="T350" s="187"/>
      <c r="U350" s="116"/>
      <c r="V350" s="116"/>
      <c r="W350" s="116"/>
      <c r="X350" s="116"/>
      <c r="Y350" s="116"/>
      <c r="Z350" s="116"/>
      <c r="AA350" s="116"/>
      <c r="AB350" s="116"/>
      <c r="AC350" s="116"/>
      <c r="AD350" s="116"/>
      <c r="AE350" s="116"/>
    </row>
    <row r="351" customHeight="1" spans="1:31">
      <c r="A351" s="27">
        <v>345</v>
      </c>
      <c r="B351" s="27" t="s">
        <v>738</v>
      </c>
      <c r="C351" s="32"/>
      <c r="D351" s="61" t="s">
        <v>739</v>
      </c>
      <c r="E351" s="32">
        <v>4</v>
      </c>
      <c r="F351" s="32"/>
      <c r="G351" s="32" t="s">
        <v>19</v>
      </c>
      <c r="H351" s="30" t="s">
        <v>20</v>
      </c>
      <c r="I351" s="32"/>
      <c r="J351" s="55" t="s">
        <v>244</v>
      </c>
      <c r="K351" s="55">
        <v>3</v>
      </c>
      <c r="L351" s="36">
        <f t="shared" si="39"/>
        <v>120</v>
      </c>
      <c r="M351" s="55">
        <f t="shared" si="40"/>
        <v>360</v>
      </c>
      <c r="N351" s="212"/>
      <c r="P351" s="170"/>
      <c r="Q351" s="66"/>
      <c r="R351" s="170"/>
      <c r="S351" s="116"/>
      <c r="T351" s="187"/>
      <c r="U351" s="116"/>
      <c r="V351" s="116"/>
      <c r="W351" s="116"/>
      <c r="X351" s="116"/>
      <c r="Y351" s="116"/>
      <c r="Z351" s="116"/>
      <c r="AA351" s="116"/>
      <c r="AB351" s="116"/>
      <c r="AC351" s="116"/>
      <c r="AD351" s="116"/>
      <c r="AE351" s="116"/>
    </row>
    <row r="352" customHeight="1" spans="1:31">
      <c r="A352" s="27">
        <v>346</v>
      </c>
      <c r="B352" s="27" t="s">
        <v>740</v>
      </c>
      <c r="C352" s="32"/>
      <c r="D352" s="61" t="s">
        <v>741</v>
      </c>
      <c r="E352" s="32">
        <v>3</v>
      </c>
      <c r="F352" s="32"/>
      <c r="G352" s="32" t="s">
        <v>19</v>
      </c>
      <c r="H352" s="30" t="s">
        <v>20</v>
      </c>
      <c r="I352" s="32"/>
      <c r="J352" s="55" t="s">
        <v>55</v>
      </c>
      <c r="K352" s="55">
        <v>3</v>
      </c>
      <c r="L352" s="36">
        <f t="shared" si="39"/>
        <v>90</v>
      </c>
      <c r="M352" s="55">
        <f t="shared" si="40"/>
        <v>270</v>
      </c>
      <c r="N352" s="212"/>
      <c r="P352" s="170"/>
      <c r="Q352" s="66"/>
      <c r="R352" s="170"/>
      <c r="S352" s="116"/>
      <c r="T352" s="187"/>
      <c r="U352" s="116"/>
      <c r="V352" s="116"/>
      <c r="W352" s="116"/>
      <c r="X352" s="116"/>
      <c r="Y352" s="116"/>
      <c r="Z352" s="116"/>
      <c r="AA352" s="116"/>
      <c r="AB352" s="116"/>
      <c r="AC352" s="116"/>
      <c r="AD352" s="116"/>
      <c r="AE352" s="116"/>
    </row>
    <row r="353" customHeight="1" spans="1:31">
      <c r="A353" s="27">
        <v>347</v>
      </c>
      <c r="B353" s="27" t="s">
        <v>742</v>
      </c>
      <c r="C353" s="32"/>
      <c r="D353" s="61" t="s">
        <v>743</v>
      </c>
      <c r="E353" s="32">
        <v>1</v>
      </c>
      <c r="F353" s="32"/>
      <c r="G353" s="32" t="s">
        <v>19</v>
      </c>
      <c r="H353" s="30" t="s">
        <v>20</v>
      </c>
      <c r="I353" s="32"/>
      <c r="J353" s="55" t="s">
        <v>26</v>
      </c>
      <c r="K353" s="55">
        <v>3</v>
      </c>
      <c r="L353" s="36">
        <f t="shared" si="39"/>
        <v>30</v>
      </c>
      <c r="M353" s="55">
        <f t="shared" si="40"/>
        <v>90</v>
      </c>
      <c r="N353" s="212"/>
      <c r="P353" s="170"/>
      <c r="Q353" s="66"/>
      <c r="R353" s="170"/>
      <c r="S353" s="116"/>
      <c r="T353" s="187"/>
      <c r="U353" s="116"/>
      <c r="V353" s="116"/>
      <c r="W353" s="116"/>
      <c r="X353" s="116"/>
      <c r="Y353" s="116"/>
      <c r="Z353" s="116"/>
      <c r="AA353" s="116"/>
      <c r="AB353" s="116"/>
      <c r="AC353" s="116"/>
      <c r="AD353" s="116"/>
      <c r="AE353" s="116"/>
    </row>
    <row r="354" customHeight="1" spans="1:31">
      <c r="A354" s="27">
        <v>348</v>
      </c>
      <c r="B354" s="29" t="s">
        <v>744</v>
      </c>
      <c r="C354" s="30"/>
      <c r="D354" s="70" t="s">
        <v>745</v>
      </c>
      <c r="E354" s="30">
        <v>1</v>
      </c>
      <c r="F354" s="30"/>
      <c r="G354" s="30" t="s">
        <v>19</v>
      </c>
      <c r="H354" s="82" t="s">
        <v>20</v>
      </c>
      <c r="I354" s="30"/>
      <c r="J354" s="53" t="s">
        <v>26</v>
      </c>
      <c r="K354" s="53">
        <v>3</v>
      </c>
      <c r="L354" s="44">
        <f t="shared" si="39"/>
        <v>30</v>
      </c>
      <c r="M354" s="53">
        <f t="shared" si="40"/>
        <v>90</v>
      </c>
      <c r="N354" s="212"/>
      <c r="P354" s="170"/>
      <c r="Q354" s="66"/>
      <c r="R354" s="170"/>
      <c r="S354" s="116"/>
      <c r="T354" s="187"/>
      <c r="U354" s="116"/>
      <c r="V354" s="116"/>
      <c r="W354" s="116"/>
      <c r="X354" s="116"/>
      <c r="Y354" s="116"/>
      <c r="Z354" s="116"/>
      <c r="AA354" s="116"/>
      <c r="AB354" s="116"/>
      <c r="AC354" s="116"/>
      <c r="AD354" s="116"/>
      <c r="AE354" s="116"/>
    </row>
    <row r="355" customHeight="1" spans="1:31">
      <c r="A355" s="27">
        <v>349</v>
      </c>
      <c r="B355" s="27" t="s">
        <v>746</v>
      </c>
      <c r="C355" s="32"/>
      <c r="D355" s="61" t="s">
        <v>747</v>
      </c>
      <c r="E355" s="32">
        <v>2</v>
      </c>
      <c r="F355" s="32">
        <v>2</v>
      </c>
      <c r="G355" s="32" t="s">
        <v>19</v>
      </c>
      <c r="H355" s="85" t="s">
        <v>20</v>
      </c>
      <c r="I355" s="55"/>
      <c r="J355" s="55" t="s">
        <v>55</v>
      </c>
      <c r="K355" s="55">
        <v>4</v>
      </c>
      <c r="L355" s="36">
        <f t="shared" si="39"/>
        <v>120</v>
      </c>
      <c r="M355" s="55">
        <f t="shared" si="40"/>
        <v>360</v>
      </c>
      <c r="N355" s="212"/>
      <c r="P355" s="170"/>
      <c r="Q355" s="66"/>
      <c r="R355" s="170"/>
      <c r="S355" s="116"/>
      <c r="T355" s="187"/>
      <c r="U355" s="116"/>
      <c r="V355" s="116"/>
      <c r="W355" s="116"/>
      <c r="X355" s="116"/>
      <c r="Y355" s="116"/>
      <c r="Z355" s="116"/>
      <c r="AA355" s="116"/>
      <c r="AB355" s="116"/>
      <c r="AC355" s="116"/>
      <c r="AD355" s="116"/>
      <c r="AE355" s="116"/>
    </row>
    <row r="356" customHeight="1" spans="1:31">
      <c r="A356" s="27">
        <v>350</v>
      </c>
      <c r="B356" s="27" t="s">
        <v>748</v>
      </c>
      <c r="C356" s="32"/>
      <c r="D356" s="61" t="s">
        <v>749</v>
      </c>
      <c r="E356" s="32">
        <v>3</v>
      </c>
      <c r="F356" s="32"/>
      <c r="G356" s="32" t="s">
        <v>19</v>
      </c>
      <c r="H356" s="85" t="s">
        <v>20</v>
      </c>
      <c r="I356" s="55"/>
      <c r="J356" s="55" t="s">
        <v>55</v>
      </c>
      <c r="K356" s="55">
        <v>3</v>
      </c>
      <c r="L356" s="36">
        <f t="shared" si="39"/>
        <v>90</v>
      </c>
      <c r="M356" s="55">
        <f t="shared" si="40"/>
        <v>270</v>
      </c>
      <c r="N356" s="200"/>
      <c r="P356" s="170"/>
      <c r="Q356" s="218"/>
      <c r="R356" s="170"/>
      <c r="S356" s="116"/>
      <c r="T356" s="187"/>
      <c r="U356" s="116"/>
      <c r="V356" s="116"/>
      <c r="W356" s="116"/>
      <c r="X356" s="116"/>
      <c r="Y356" s="116"/>
      <c r="Z356" s="116"/>
      <c r="AA356" s="116"/>
      <c r="AB356" s="116"/>
      <c r="AC356" s="116"/>
      <c r="AD356" s="116"/>
      <c r="AE356" s="116"/>
    </row>
    <row r="357" customHeight="1" spans="1:31">
      <c r="A357" s="27">
        <v>351</v>
      </c>
      <c r="B357" s="65" t="s">
        <v>750</v>
      </c>
      <c r="C357" s="38"/>
      <c r="D357" s="72" t="s">
        <v>751</v>
      </c>
      <c r="E357" s="38">
        <v>4</v>
      </c>
      <c r="F357" s="32"/>
      <c r="G357" s="38" t="s">
        <v>19</v>
      </c>
      <c r="H357" s="30" t="s">
        <v>20</v>
      </c>
      <c r="I357" s="59"/>
      <c r="J357" s="59" t="s">
        <v>244</v>
      </c>
      <c r="K357" s="59">
        <v>3</v>
      </c>
      <c r="L357" s="36">
        <f t="shared" si="39"/>
        <v>120</v>
      </c>
      <c r="M357" s="55">
        <f t="shared" si="40"/>
        <v>360</v>
      </c>
      <c r="N357" s="200"/>
      <c r="P357" s="170"/>
      <c r="Q357" s="218"/>
      <c r="R357" s="170"/>
      <c r="S357" s="116"/>
      <c r="T357" s="187"/>
      <c r="U357" s="116"/>
      <c r="V357" s="116"/>
      <c r="W357" s="116"/>
      <c r="X357" s="116"/>
      <c r="Y357" s="116"/>
      <c r="Z357" s="116"/>
      <c r="AA357" s="116"/>
      <c r="AB357" s="116"/>
      <c r="AC357" s="116"/>
      <c r="AD357" s="116"/>
      <c r="AE357" s="116"/>
    </row>
    <row r="358" customHeight="1" spans="1:31">
      <c r="A358" s="27">
        <v>352</v>
      </c>
      <c r="B358" s="27" t="s">
        <v>752</v>
      </c>
      <c r="C358" s="32"/>
      <c r="D358" s="61" t="s">
        <v>753</v>
      </c>
      <c r="E358" s="32">
        <v>2</v>
      </c>
      <c r="F358" s="32"/>
      <c r="G358" s="32" t="s">
        <v>19</v>
      </c>
      <c r="H358" s="30" t="s">
        <v>20</v>
      </c>
      <c r="I358" s="55"/>
      <c r="J358" s="55" t="s">
        <v>23</v>
      </c>
      <c r="K358" s="55">
        <v>3</v>
      </c>
      <c r="L358" s="36">
        <f t="shared" si="39"/>
        <v>60</v>
      </c>
      <c r="M358" s="55">
        <f t="shared" si="40"/>
        <v>180</v>
      </c>
      <c r="N358" s="200"/>
      <c r="P358" s="170"/>
      <c r="Q358" s="218"/>
      <c r="R358" s="170"/>
      <c r="S358" s="116"/>
      <c r="T358" s="187"/>
      <c r="U358" s="116"/>
      <c r="V358" s="116"/>
      <c r="W358" s="116"/>
      <c r="X358" s="116"/>
      <c r="Y358" s="116"/>
      <c r="Z358" s="116"/>
      <c r="AA358" s="116"/>
      <c r="AB358" s="116"/>
      <c r="AC358" s="116"/>
      <c r="AD358" s="116"/>
      <c r="AE358" s="116"/>
    </row>
    <row r="359" customHeight="1" spans="1:31">
      <c r="A359" s="27">
        <v>353</v>
      </c>
      <c r="B359" s="27" t="s">
        <v>754</v>
      </c>
      <c r="C359" s="32"/>
      <c r="D359" s="61" t="s">
        <v>755</v>
      </c>
      <c r="E359" s="32">
        <v>1</v>
      </c>
      <c r="F359" s="32"/>
      <c r="G359" s="32" t="s">
        <v>19</v>
      </c>
      <c r="H359" s="82" t="s">
        <v>20</v>
      </c>
      <c r="I359" s="55"/>
      <c r="J359" s="55" t="s">
        <v>26</v>
      </c>
      <c r="K359" s="55">
        <v>3</v>
      </c>
      <c r="L359" s="36">
        <f t="shared" si="39"/>
        <v>30</v>
      </c>
      <c r="M359" s="55">
        <f t="shared" si="40"/>
        <v>90</v>
      </c>
      <c r="N359" s="200"/>
      <c r="P359" s="170"/>
      <c r="Q359" s="218"/>
      <c r="R359" s="170"/>
      <c r="S359" s="116"/>
      <c r="T359" s="187"/>
      <c r="U359" s="116"/>
      <c r="V359" s="116"/>
      <c r="W359" s="116"/>
      <c r="X359" s="116"/>
      <c r="Y359" s="116"/>
      <c r="Z359" s="116"/>
      <c r="AA359" s="116"/>
      <c r="AB359" s="116"/>
      <c r="AC359" s="116"/>
      <c r="AD359" s="116"/>
      <c r="AE359" s="116"/>
    </row>
    <row r="360" customHeight="1" spans="1:31">
      <c r="A360" s="27">
        <v>354</v>
      </c>
      <c r="B360" s="83" t="s">
        <v>756</v>
      </c>
      <c r="C360" s="83"/>
      <c r="D360" s="83" t="s">
        <v>757</v>
      </c>
      <c r="E360" s="83">
        <v>3</v>
      </c>
      <c r="F360" s="196"/>
      <c r="G360" s="83" t="s">
        <v>19</v>
      </c>
      <c r="H360" s="85" t="s">
        <v>20</v>
      </c>
      <c r="I360" s="83"/>
      <c r="J360" s="80">
        <v>30</v>
      </c>
      <c r="K360" s="80">
        <v>3</v>
      </c>
      <c r="L360" s="42">
        <f t="shared" si="39"/>
        <v>90</v>
      </c>
      <c r="M360" s="50">
        <f t="shared" si="40"/>
        <v>270</v>
      </c>
      <c r="N360" s="200"/>
      <c r="P360" s="170"/>
      <c r="Q360" s="218"/>
      <c r="R360" s="170"/>
      <c r="S360" s="116"/>
      <c r="T360" s="187"/>
      <c r="U360" s="116"/>
      <c r="V360" s="116"/>
      <c r="W360" s="116"/>
      <c r="X360" s="116"/>
      <c r="Y360" s="116"/>
      <c r="Z360" s="116"/>
      <c r="AA360" s="116"/>
      <c r="AB360" s="116"/>
      <c r="AC360" s="116"/>
      <c r="AD360" s="116"/>
      <c r="AE360" s="116"/>
    </row>
    <row r="361" customHeight="1" spans="1:31">
      <c r="A361" s="27">
        <v>355</v>
      </c>
      <c r="B361" s="83" t="s">
        <v>758</v>
      </c>
      <c r="C361" s="81"/>
      <c r="D361" s="81" t="s">
        <v>759</v>
      </c>
      <c r="E361" s="81">
        <v>3</v>
      </c>
      <c r="F361" s="197"/>
      <c r="G361" s="81" t="s">
        <v>19</v>
      </c>
      <c r="H361" s="82" t="s">
        <v>20</v>
      </c>
      <c r="I361" s="81"/>
      <c r="J361" s="24">
        <v>30</v>
      </c>
      <c r="K361" s="24">
        <v>3</v>
      </c>
      <c r="L361" s="36">
        <f t="shared" si="39"/>
        <v>90</v>
      </c>
      <c r="M361" s="55">
        <f t="shared" si="40"/>
        <v>270</v>
      </c>
      <c r="N361" s="200"/>
      <c r="P361" s="170"/>
      <c r="Q361" s="218"/>
      <c r="R361" s="170"/>
      <c r="S361" s="116"/>
      <c r="T361" s="187"/>
      <c r="U361" s="116"/>
      <c r="V361" s="116"/>
      <c r="W361" s="116"/>
      <c r="X361" s="116"/>
      <c r="Y361" s="116"/>
      <c r="Z361" s="116"/>
      <c r="AA361" s="116"/>
      <c r="AB361" s="116"/>
      <c r="AC361" s="116"/>
      <c r="AD361" s="116"/>
      <c r="AE361" s="116"/>
    </row>
    <row r="362" customHeight="1" spans="1:31">
      <c r="A362" s="27">
        <v>356</v>
      </c>
      <c r="B362" s="65" t="s">
        <v>760</v>
      </c>
      <c r="C362" s="65"/>
      <c r="D362" s="158" t="s">
        <v>761</v>
      </c>
      <c r="E362" s="65">
        <v>1</v>
      </c>
      <c r="F362" s="196"/>
      <c r="G362" s="65" t="s">
        <v>19</v>
      </c>
      <c r="H362" s="85" t="s">
        <v>20</v>
      </c>
      <c r="I362" s="65"/>
      <c r="J362" s="65">
        <v>10</v>
      </c>
      <c r="K362" s="158">
        <v>3</v>
      </c>
      <c r="L362" s="42">
        <f t="shared" si="39"/>
        <v>30</v>
      </c>
      <c r="M362" s="50">
        <f t="shared" si="40"/>
        <v>90</v>
      </c>
      <c r="N362" s="200"/>
      <c r="P362" s="170"/>
      <c r="Q362" s="218"/>
      <c r="R362" s="170"/>
      <c r="S362" s="116"/>
      <c r="T362" s="187"/>
      <c r="U362" s="116"/>
      <c r="V362" s="116"/>
      <c r="W362" s="116"/>
      <c r="X362" s="116"/>
      <c r="Y362" s="116"/>
      <c r="Z362" s="116"/>
      <c r="AA362" s="116"/>
      <c r="AB362" s="116"/>
      <c r="AC362" s="116"/>
      <c r="AD362" s="116"/>
      <c r="AE362" s="116"/>
    </row>
    <row r="363" customHeight="1" spans="1:31">
      <c r="A363" s="27">
        <v>357</v>
      </c>
      <c r="B363" s="83" t="s">
        <v>762</v>
      </c>
      <c r="C363" s="81"/>
      <c r="D363" s="24" t="s">
        <v>763</v>
      </c>
      <c r="E363" s="81">
        <v>4</v>
      </c>
      <c r="F363" s="32"/>
      <c r="G363" s="81" t="s">
        <v>19</v>
      </c>
      <c r="H363" s="85" t="s">
        <v>20</v>
      </c>
      <c r="I363" s="81"/>
      <c r="J363" s="81">
        <v>40</v>
      </c>
      <c r="K363" s="24">
        <v>3</v>
      </c>
      <c r="L363" s="36">
        <f t="shared" si="39"/>
        <v>120</v>
      </c>
      <c r="M363" s="55">
        <f t="shared" si="40"/>
        <v>360</v>
      </c>
      <c r="N363" s="200"/>
      <c r="P363" s="170"/>
      <c r="Q363" s="218"/>
      <c r="R363" s="170"/>
      <c r="S363" s="116"/>
      <c r="T363" s="187"/>
      <c r="U363" s="116"/>
      <c r="V363" s="116"/>
      <c r="W363" s="116"/>
      <c r="X363" s="116"/>
      <c r="Y363" s="116"/>
      <c r="Z363" s="116"/>
      <c r="AA363" s="116"/>
      <c r="AB363" s="116"/>
      <c r="AC363" s="116"/>
      <c r="AD363" s="116"/>
      <c r="AE363" s="116"/>
    </row>
    <row r="364" customHeight="1" spans="1:31">
      <c r="A364" s="27">
        <v>358</v>
      </c>
      <c r="B364" s="83" t="s">
        <v>764</v>
      </c>
      <c r="C364" s="81"/>
      <c r="D364" s="81" t="s">
        <v>765</v>
      </c>
      <c r="E364" s="81">
        <v>1</v>
      </c>
      <c r="F364" s="32"/>
      <c r="G364" s="81" t="s">
        <v>19</v>
      </c>
      <c r="H364" s="82" t="s">
        <v>20</v>
      </c>
      <c r="I364" s="81"/>
      <c r="J364" s="213" t="s">
        <v>26</v>
      </c>
      <c r="K364" s="24">
        <v>3</v>
      </c>
      <c r="L364" s="36">
        <f t="shared" si="39"/>
        <v>30</v>
      </c>
      <c r="M364" s="55">
        <f t="shared" si="40"/>
        <v>90</v>
      </c>
      <c r="N364" s="200"/>
      <c r="P364" s="170"/>
      <c r="Q364" s="218"/>
      <c r="R364" s="170"/>
      <c r="S364" s="116"/>
      <c r="T364" s="187"/>
      <c r="U364" s="116"/>
      <c r="V364" s="116"/>
      <c r="W364" s="116"/>
      <c r="X364" s="116"/>
      <c r="Y364" s="116"/>
      <c r="Z364" s="116"/>
      <c r="AA364" s="116"/>
      <c r="AB364" s="116"/>
      <c r="AC364" s="116"/>
      <c r="AD364" s="116"/>
      <c r="AE364" s="116"/>
    </row>
    <row r="365" customHeight="1" spans="1:31">
      <c r="A365" s="27">
        <v>359</v>
      </c>
      <c r="B365" s="83" t="s">
        <v>766</v>
      </c>
      <c r="C365" s="83"/>
      <c r="D365" s="69" t="s">
        <v>767</v>
      </c>
      <c r="E365" s="27">
        <v>4</v>
      </c>
      <c r="F365" s="27"/>
      <c r="G365" s="27" t="s">
        <v>19</v>
      </c>
      <c r="H365" s="30" t="s">
        <v>20</v>
      </c>
      <c r="I365" s="50"/>
      <c r="J365" s="50" t="s">
        <v>244</v>
      </c>
      <c r="K365" s="50">
        <v>3</v>
      </c>
      <c r="L365" s="42">
        <f t="shared" si="39"/>
        <v>120</v>
      </c>
      <c r="M365" s="50">
        <f t="shared" si="40"/>
        <v>360</v>
      </c>
      <c r="N365" s="27"/>
      <c r="P365" s="170"/>
      <c r="Q365" s="218"/>
      <c r="R365" s="170"/>
      <c r="S365" s="116"/>
      <c r="T365" s="187"/>
      <c r="U365" s="116"/>
      <c r="V365" s="116"/>
      <c r="W365" s="116"/>
      <c r="X365" s="116"/>
      <c r="Y365" s="116"/>
      <c r="Z365" s="116"/>
      <c r="AA365" s="116"/>
      <c r="AB365" s="116"/>
      <c r="AC365" s="116"/>
      <c r="AD365" s="116"/>
      <c r="AE365" s="116"/>
    </row>
    <row r="366" customHeight="1" spans="1:31">
      <c r="A366" s="27">
        <v>360</v>
      </c>
      <c r="B366" s="169" t="s">
        <v>768</v>
      </c>
      <c r="C366" s="83"/>
      <c r="D366" s="198" t="s">
        <v>769</v>
      </c>
      <c r="E366" s="199">
        <v>3</v>
      </c>
      <c r="F366" s="199">
        <v>2</v>
      </c>
      <c r="G366" s="85" t="s">
        <v>19</v>
      </c>
      <c r="H366" s="30" t="s">
        <v>20</v>
      </c>
      <c r="I366" s="85" t="s">
        <v>770</v>
      </c>
      <c r="J366" s="199" t="s">
        <v>51</v>
      </c>
      <c r="K366" s="199" t="s">
        <v>52</v>
      </c>
      <c r="L366" s="36">
        <v>150</v>
      </c>
      <c r="M366" s="55">
        <f t="shared" si="40"/>
        <v>450</v>
      </c>
      <c r="N366" s="200"/>
      <c r="P366" s="170"/>
      <c r="Q366" s="218"/>
      <c r="R366" s="170"/>
      <c r="S366" s="116"/>
      <c r="T366" s="187"/>
      <c r="U366" s="116"/>
      <c r="V366" s="116"/>
      <c r="W366" s="116"/>
      <c r="X366" s="116"/>
      <c r="Y366" s="116"/>
      <c r="Z366" s="116"/>
      <c r="AA366" s="116"/>
      <c r="AB366" s="116"/>
      <c r="AC366" s="116"/>
      <c r="AD366" s="116"/>
      <c r="AE366" s="116"/>
    </row>
    <row r="367" customHeight="1" spans="1:17">
      <c r="A367" s="27">
        <v>361</v>
      </c>
      <c r="B367" s="169" t="s">
        <v>771</v>
      </c>
      <c r="C367" s="83"/>
      <c r="D367" s="198" t="s">
        <v>772</v>
      </c>
      <c r="E367" s="199">
        <v>2</v>
      </c>
      <c r="F367" s="199">
        <v>1</v>
      </c>
      <c r="G367" s="85" t="s">
        <v>19</v>
      </c>
      <c r="H367" s="30" t="s">
        <v>20</v>
      </c>
      <c r="I367" s="85">
        <v>2012.9</v>
      </c>
      <c r="J367" s="199" t="s">
        <v>370</v>
      </c>
      <c r="K367" s="199" t="s">
        <v>773</v>
      </c>
      <c r="L367" s="36">
        <v>90</v>
      </c>
      <c r="M367" s="55">
        <f t="shared" si="40"/>
        <v>270</v>
      </c>
      <c r="N367" s="200"/>
      <c r="Q367" s="218"/>
    </row>
    <row r="368" customHeight="1" spans="1:17">
      <c r="A368" s="27">
        <v>362</v>
      </c>
      <c r="B368" s="169" t="s">
        <v>774</v>
      </c>
      <c r="C368" s="200"/>
      <c r="D368" s="201" t="s">
        <v>775</v>
      </c>
      <c r="E368" s="199">
        <v>4</v>
      </c>
      <c r="F368" s="202"/>
      <c r="G368" s="85" t="s">
        <v>19</v>
      </c>
      <c r="H368" s="30" t="s">
        <v>20</v>
      </c>
      <c r="I368" s="85"/>
      <c r="J368" s="199">
        <v>40</v>
      </c>
      <c r="K368" s="199">
        <v>3</v>
      </c>
      <c r="L368" s="36">
        <f>K368*J368</f>
        <v>120</v>
      </c>
      <c r="M368" s="55">
        <f t="shared" si="40"/>
        <v>360</v>
      </c>
      <c r="N368" s="200"/>
      <c r="Q368" s="218"/>
    </row>
    <row r="369" customHeight="1" spans="1:17">
      <c r="A369" s="27">
        <v>363</v>
      </c>
      <c r="B369" s="203" t="s">
        <v>776</v>
      </c>
      <c r="C369" s="203"/>
      <c r="D369" s="204" t="s">
        <v>777</v>
      </c>
      <c r="E369" s="204">
        <v>4</v>
      </c>
      <c r="F369" s="204">
        <v>3</v>
      </c>
      <c r="G369" s="204" t="s">
        <v>19</v>
      </c>
      <c r="H369" s="82" t="s">
        <v>20</v>
      </c>
      <c r="I369" s="214" t="s">
        <v>778</v>
      </c>
      <c r="J369" s="214" t="s">
        <v>779</v>
      </c>
      <c r="K369" s="214" t="s">
        <v>52</v>
      </c>
      <c r="L369" s="81">
        <v>210</v>
      </c>
      <c r="M369" s="81">
        <v>630</v>
      </c>
      <c r="N369" s="200"/>
      <c r="Q369" s="218"/>
    </row>
    <row r="370" customHeight="1" spans="1:17">
      <c r="A370" s="27">
        <v>364</v>
      </c>
      <c r="B370" s="203" t="s">
        <v>780</v>
      </c>
      <c r="C370" s="204"/>
      <c r="D370" s="204" t="s">
        <v>781</v>
      </c>
      <c r="E370" s="204">
        <v>2</v>
      </c>
      <c r="F370" s="204">
        <v>2</v>
      </c>
      <c r="G370" s="204" t="s">
        <v>19</v>
      </c>
      <c r="H370" s="85" t="s">
        <v>20</v>
      </c>
      <c r="I370" s="214" t="s">
        <v>782</v>
      </c>
      <c r="J370" s="214" t="s">
        <v>55</v>
      </c>
      <c r="K370" s="214" t="s">
        <v>249</v>
      </c>
      <c r="L370" s="81">
        <v>120</v>
      </c>
      <c r="M370" s="81">
        <v>360</v>
      </c>
      <c r="N370" s="200"/>
      <c r="Q370" s="218"/>
    </row>
    <row r="371" customHeight="1" spans="1:17">
      <c r="A371" s="27">
        <v>365</v>
      </c>
      <c r="B371" s="203" t="s">
        <v>783</v>
      </c>
      <c r="C371" s="204"/>
      <c r="D371" s="204" t="s">
        <v>784</v>
      </c>
      <c r="E371" s="204">
        <v>1</v>
      </c>
      <c r="F371" s="204">
        <v>1</v>
      </c>
      <c r="G371" s="204" t="s">
        <v>19</v>
      </c>
      <c r="H371" s="30" t="s">
        <v>20</v>
      </c>
      <c r="I371" s="214" t="s">
        <v>785</v>
      </c>
      <c r="J371" s="214" t="s">
        <v>366</v>
      </c>
      <c r="K371" s="214" t="s">
        <v>249</v>
      </c>
      <c r="L371" s="81">
        <v>60</v>
      </c>
      <c r="M371" s="81">
        <v>180</v>
      </c>
      <c r="N371" s="200"/>
      <c r="Q371" s="218"/>
    </row>
    <row r="372" customHeight="1" spans="1:17">
      <c r="A372" s="27">
        <v>366</v>
      </c>
      <c r="B372" s="205" t="s">
        <v>786</v>
      </c>
      <c r="C372" s="204"/>
      <c r="D372" s="38" t="s">
        <v>787</v>
      </c>
      <c r="E372" s="204">
        <v>2</v>
      </c>
      <c r="F372" s="204">
        <v>2</v>
      </c>
      <c r="G372" s="204"/>
      <c r="H372" s="30" t="s">
        <v>20</v>
      </c>
      <c r="I372" s="214"/>
      <c r="J372" s="214" t="s">
        <v>55</v>
      </c>
      <c r="K372" s="214" t="s">
        <v>249</v>
      </c>
      <c r="L372" s="81">
        <v>120</v>
      </c>
      <c r="M372" s="81">
        <v>360</v>
      </c>
      <c r="N372" s="200"/>
      <c r="Q372" s="218"/>
    </row>
    <row r="373" customHeight="1" spans="1:17">
      <c r="A373" s="27">
        <v>367</v>
      </c>
      <c r="B373" s="206" t="s">
        <v>788</v>
      </c>
      <c r="C373" s="204"/>
      <c r="D373" s="207" t="s">
        <v>789</v>
      </c>
      <c r="E373" s="204">
        <v>2</v>
      </c>
      <c r="F373" s="204">
        <v>2</v>
      </c>
      <c r="G373" s="204"/>
      <c r="H373" s="82" t="s">
        <v>20</v>
      </c>
      <c r="I373" s="214"/>
      <c r="J373" s="214" t="s">
        <v>55</v>
      </c>
      <c r="K373" s="214" t="s">
        <v>249</v>
      </c>
      <c r="L373" s="81">
        <v>120</v>
      </c>
      <c r="M373" s="81">
        <v>360</v>
      </c>
      <c r="N373" s="200"/>
      <c r="Q373" s="218"/>
    </row>
    <row r="374" customHeight="1" spans="1:17">
      <c r="A374" s="27">
        <v>368</v>
      </c>
      <c r="B374" s="89" t="s">
        <v>790</v>
      </c>
      <c r="C374" s="89"/>
      <c r="D374" s="208" t="s">
        <v>791</v>
      </c>
      <c r="E374" s="31">
        <v>1</v>
      </c>
      <c r="F374" s="31">
        <v>1</v>
      </c>
      <c r="G374" s="30"/>
      <c r="H374" s="85" t="s">
        <v>20</v>
      </c>
      <c r="I374" s="30"/>
      <c r="J374" s="30">
        <v>15</v>
      </c>
      <c r="K374" s="30">
        <v>4</v>
      </c>
      <c r="L374" s="36">
        <v>60</v>
      </c>
      <c r="M374" s="33">
        <v>180</v>
      </c>
      <c r="N374" s="215"/>
      <c r="Q374" s="219"/>
    </row>
    <row r="375" customHeight="1" spans="1:17">
      <c r="A375" s="209" t="s">
        <v>792</v>
      </c>
      <c r="B375" s="209"/>
      <c r="C375" s="209"/>
      <c r="D375" s="30"/>
      <c r="E375" s="210"/>
      <c r="F375" s="210"/>
      <c r="G375" s="211"/>
      <c r="H375" s="211"/>
      <c r="I375" s="211"/>
      <c r="J375" s="211"/>
      <c r="K375" s="211"/>
      <c r="L375" s="36"/>
      <c r="M375" s="36"/>
      <c r="N375" s="215"/>
      <c r="Q375" s="219"/>
    </row>
    <row r="376" customHeight="1" spans="1:17">
      <c r="A376" s="30">
        <v>369</v>
      </c>
      <c r="B376" s="29" t="s">
        <v>793</v>
      </c>
      <c r="C376" s="30">
        <v>1011</v>
      </c>
      <c r="D376" s="30" t="s">
        <v>794</v>
      </c>
      <c r="E376" s="31">
        <v>2</v>
      </c>
      <c r="F376" s="31"/>
      <c r="G376" s="30" t="s">
        <v>19</v>
      </c>
      <c r="H376" s="30" t="s">
        <v>20</v>
      </c>
      <c r="I376" s="53"/>
      <c r="J376" s="70">
        <v>20</v>
      </c>
      <c r="K376" s="70">
        <v>3</v>
      </c>
      <c r="L376" s="36">
        <f>K376*J376</f>
        <v>60</v>
      </c>
      <c r="M376" s="55">
        <f t="shared" ref="M376:M383" si="41">SUM(L376*3)</f>
        <v>180</v>
      </c>
      <c r="N376" s="32"/>
      <c r="Q376" s="66"/>
    </row>
    <row r="377" customHeight="1" spans="1:17">
      <c r="A377" s="29">
        <v>370</v>
      </c>
      <c r="B377" s="29" t="s">
        <v>795</v>
      </c>
      <c r="C377" s="29">
        <v>1015</v>
      </c>
      <c r="D377" s="29" t="s">
        <v>796</v>
      </c>
      <c r="E377" s="126">
        <v>2</v>
      </c>
      <c r="F377" s="126">
        <v>2</v>
      </c>
      <c r="G377" s="29" t="s">
        <v>19</v>
      </c>
      <c r="H377" s="29" t="s">
        <v>20</v>
      </c>
      <c r="I377" s="89" t="s">
        <v>612</v>
      </c>
      <c r="J377" s="89" t="s">
        <v>55</v>
      </c>
      <c r="K377" s="89">
        <v>4</v>
      </c>
      <c r="L377" s="42">
        <f>K377*J377</f>
        <v>120</v>
      </c>
      <c r="M377" s="50">
        <f t="shared" si="41"/>
        <v>360</v>
      </c>
      <c r="N377" s="32"/>
      <c r="Q377" s="66"/>
    </row>
    <row r="378" s="1" customFormat="1" customHeight="1" spans="1:18">
      <c r="A378" s="30">
        <v>371</v>
      </c>
      <c r="B378" s="29" t="s">
        <v>797</v>
      </c>
      <c r="C378" s="30">
        <v>1033</v>
      </c>
      <c r="D378" s="30" t="s">
        <v>798</v>
      </c>
      <c r="E378" s="31">
        <v>3</v>
      </c>
      <c r="F378" s="31"/>
      <c r="G378" s="30" t="s">
        <v>19</v>
      </c>
      <c r="H378" s="30" t="s">
        <v>20</v>
      </c>
      <c r="I378" s="53"/>
      <c r="J378" s="53" t="s">
        <v>55</v>
      </c>
      <c r="K378" s="53" t="s">
        <v>27</v>
      </c>
      <c r="L378" s="44">
        <f>K378*J378</f>
        <v>90</v>
      </c>
      <c r="M378" s="53">
        <f t="shared" si="41"/>
        <v>270</v>
      </c>
      <c r="N378" s="27"/>
      <c r="P378" s="52"/>
      <c r="Q378" s="152"/>
      <c r="R378" s="52"/>
    </row>
    <row r="379" s="1" customFormat="1" customHeight="1" spans="1:18">
      <c r="A379" s="29">
        <v>372</v>
      </c>
      <c r="B379" s="29" t="s">
        <v>799</v>
      </c>
      <c r="C379" s="29">
        <v>1034</v>
      </c>
      <c r="D379" s="79" t="s">
        <v>800</v>
      </c>
      <c r="E379" s="126">
        <v>3</v>
      </c>
      <c r="F379" s="126">
        <v>3</v>
      </c>
      <c r="G379" s="29" t="s">
        <v>19</v>
      </c>
      <c r="H379" s="29" t="s">
        <v>20</v>
      </c>
      <c r="I379" s="89" t="s">
        <v>612</v>
      </c>
      <c r="J379" s="89" t="s">
        <v>33</v>
      </c>
      <c r="K379" s="89" t="s">
        <v>249</v>
      </c>
      <c r="L379" s="42">
        <v>180</v>
      </c>
      <c r="M379" s="50">
        <f t="shared" si="41"/>
        <v>540</v>
      </c>
      <c r="N379" s="27"/>
      <c r="P379" s="52"/>
      <c r="Q379" s="152"/>
      <c r="R379" s="52"/>
    </row>
    <row r="380" s="1" customFormat="1" customHeight="1" spans="1:18">
      <c r="A380" s="30">
        <v>373</v>
      </c>
      <c r="B380" s="29" t="s">
        <v>801</v>
      </c>
      <c r="C380" s="29"/>
      <c r="D380" s="29" t="s">
        <v>802</v>
      </c>
      <c r="E380" s="126">
        <v>1</v>
      </c>
      <c r="F380" s="126"/>
      <c r="G380" s="29" t="s">
        <v>19</v>
      </c>
      <c r="H380" s="29" t="s">
        <v>20</v>
      </c>
      <c r="I380" s="89"/>
      <c r="J380" s="89" t="s">
        <v>26</v>
      </c>
      <c r="K380" s="89" t="s">
        <v>27</v>
      </c>
      <c r="L380" s="42">
        <f>K380*J380</f>
        <v>30</v>
      </c>
      <c r="M380" s="50">
        <f t="shared" si="41"/>
        <v>90</v>
      </c>
      <c r="N380" s="27"/>
      <c r="P380" s="52"/>
      <c r="Q380" s="67"/>
      <c r="R380" s="52"/>
    </row>
    <row r="381" s="1" customFormat="1" customHeight="1" spans="1:18">
      <c r="A381" s="29">
        <v>374</v>
      </c>
      <c r="B381" s="29" t="s">
        <v>803</v>
      </c>
      <c r="C381" s="29">
        <v>1040</v>
      </c>
      <c r="D381" s="29" t="s">
        <v>804</v>
      </c>
      <c r="E381" s="126">
        <v>2</v>
      </c>
      <c r="F381" s="126">
        <v>1</v>
      </c>
      <c r="G381" s="29" t="s">
        <v>19</v>
      </c>
      <c r="H381" s="29" t="s">
        <v>20</v>
      </c>
      <c r="I381" s="89" t="s">
        <v>612</v>
      </c>
      <c r="J381" s="89" t="s">
        <v>333</v>
      </c>
      <c r="K381" s="89" t="s">
        <v>334</v>
      </c>
      <c r="L381" s="42">
        <v>90</v>
      </c>
      <c r="M381" s="50">
        <f t="shared" si="41"/>
        <v>270</v>
      </c>
      <c r="N381" s="181"/>
      <c r="P381" s="52"/>
      <c r="Q381" s="67"/>
      <c r="R381" s="52"/>
    </row>
    <row r="382" customHeight="1" spans="1:17">
      <c r="A382" s="30">
        <v>375</v>
      </c>
      <c r="B382" s="29" t="s">
        <v>805</v>
      </c>
      <c r="C382" s="29">
        <v>1042</v>
      </c>
      <c r="D382" s="29" t="s">
        <v>806</v>
      </c>
      <c r="E382" s="126">
        <v>3</v>
      </c>
      <c r="F382" s="126">
        <v>1</v>
      </c>
      <c r="G382" s="29" t="s">
        <v>19</v>
      </c>
      <c r="H382" s="29" t="s">
        <v>20</v>
      </c>
      <c r="I382" s="89" t="s">
        <v>612</v>
      </c>
      <c r="J382" s="89" t="s">
        <v>393</v>
      </c>
      <c r="K382" s="89" t="s">
        <v>334</v>
      </c>
      <c r="L382" s="42">
        <v>120</v>
      </c>
      <c r="M382" s="50">
        <f t="shared" si="41"/>
        <v>360</v>
      </c>
      <c r="N382" s="216"/>
      <c r="Q382" s="66"/>
    </row>
    <row r="383" customHeight="1" spans="1:17">
      <c r="A383" s="29">
        <v>376</v>
      </c>
      <c r="B383" s="27" t="s">
        <v>807</v>
      </c>
      <c r="C383" s="32">
        <v>1043</v>
      </c>
      <c r="D383" s="32" t="s">
        <v>808</v>
      </c>
      <c r="E383" s="33">
        <v>1</v>
      </c>
      <c r="F383" s="33"/>
      <c r="G383" s="32" t="s">
        <v>19</v>
      </c>
      <c r="H383" s="32" t="s">
        <v>20</v>
      </c>
      <c r="I383" s="55"/>
      <c r="J383" s="55" t="s">
        <v>26</v>
      </c>
      <c r="K383" s="55">
        <v>3</v>
      </c>
      <c r="L383" s="36">
        <f>K383*J383</f>
        <v>30</v>
      </c>
      <c r="M383" s="55">
        <f t="shared" si="41"/>
        <v>90</v>
      </c>
      <c r="N383" s="32"/>
      <c r="Q383" s="66"/>
    </row>
    <row r="384" customHeight="1" spans="1:17">
      <c r="A384" s="30">
        <v>377</v>
      </c>
      <c r="B384" s="29" t="s">
        <v>809</v>
      </c>
      <c r="C384" s="30">
        <v>1046</v>
      </c>
      <c r="D384" s="30" t="s">
        <v>810</v>
      </c>
      <c r="E384" s="31">
        <v>3</v>
      </c>
      <c r="F384" s="31"/>
      <c r="G384" s="30" t="s">
        <v>19</v>
      </c>
      <c r="H384" s="30" t="s">
        <v>20</v>
      </c>
      <c r="I384" s="53"/>
      <c r="J384" s="53" t="s">
        <v>55</v>
      </c>
      <c r="K384" s="53">
        <v>3</v>
      </c>
      <c r="L384" s="36">
        <f>K384*J384</f>
        <v>90</v>
      </c>
      <c r="M384" s="55">
        <f t="shared" ref="M384:M392" si="42">SUM(L384*3)</f>
        <v>270</v>
      </c>
      <c r="N384" s="32"/>
      <c r="Q384" s="66"/>
    </row>
    <row r="385" customHeight="1" spans="1:17">
      <c r="A385" s="29">
        <v>378</v>
      </c>
      <c r="B385" s="29" t="s">
        <v>811</v>
      </c>
      <c r="C385" s="29">
        <v>1053</v>
      </c>
      <c r="D385" s="29" t="s">
        <v>812</v>
      </c>
      <c r="E385" s="126">
        <v>2</v>
      </c>
      <c r="F385" s="126"/>
      <c r="G385" s="29" t="s">
        <v>19</v>
      </c>
      <c r="H385" s="29" t="s">
        <v>20</v>
      </c>
      <c r="I385" s="89" t="s">
        <v>612</v>
      </c>
      <c r="J385" s="89" t="s">
        <v>23</v>
      </c>
      <c r="K385" s="89" t="s">
        <v>27</v>
      </c>
      <c r="L385" s="42">
        <f>K385*J385</f>
        <v>60</v>
      </c>
      <c r="M385" s="50">
        <f t="shared" si="42"/>
        <v>180</v>
      </c>
      <c r="N385" s="32"/>
      <c r="Q385" s="66"/>
    </row>
    <row r="386" s="2" customFormat="1" customHeight="1" spans="1:18">
      <c r="A386" s="30">
        <v>379</v>
      </c>
      <c r="B386" s="29" t="s">
        <v>813</v>
      </c>
      <c r="C386" s="29">
        <v>1063</v>
      </c>
      <c r="D386" s="29" t="s">
        <v>814</v>
      </c>
      <c r="E386" s="126">
        <v>1</v>
      </c>
      <c r="F386" s="126"/>
      <c r="G386" s="29" t="s">
        <v>19</v>
      </c>
      <c r="H386" s="29" t="s">
        <v>20</v>
      </c>
      <c r="I386" s="89"/>
      <c r="J386" s="89" t="s">
        <v>26</v>
      </c>
      <c r="K386" s="89" t="s">
        <v>27</v>
      </c>
      <c r="L386" s="42">
        <f>K386*J386</f>
        <v>30</v>
      </c>
      <c r="M386" s="50">
        <f t="shared" si="42"/>
        <v>90</v>
      </c>
      <c r="N386" s="32"/>
      <c r="P386" s="14"/>
      <c r="Q386" s="66"/>
      <c r="R386" s="14"/>
    </row>
    <row r="387" s="2" customFormat="1" customHeight="1" spans="1:18">
      <c r="A387" s="29">
        <v>380</v>
      </c>
      <c r="B387" s="29" t="s">
        <v>815</v>
      </c>
      <c r="C387" s="30">
        <v>1071</v>
      </c>
      <c r="D387" s="30" t="s">
        <v>816</v>
      </c>
      <c r="E387" s="31">
        <v>3</v>
      </c>
      <c r="F387" s="31"/>
      <c r="G387" s="30" t="s">
        <v>19</v>
      </c>
      <c r="H387" s="30" t="s">
        <v>20</v>
      </c>
      <c r="I387" s="53"/>
      <c r="J387" s="53" t="s">
        <v>55</v>
      </c>
      <c r="K387" s="53">
        <v>3</v>
      </c>
      <c r="L387" s="36">
        <f>K387*J387</f>
        <v>90</v>
      </c>
      <c r="M387" s="55">
        <f t="shared" si="42"/>
        <v>270</v>
      </c>
      <c r="N387" s="32"/>
      <c r="P387" s="14"/>
      <c r="Q387" s="66"/>
      <c r="R387" s="14"/>
    </row>
    <row r="388" s="2" customFormat="1" customHeight="1" spans="1:18">
      <c r="A388" s="30">
        <v>381</v>
      </c>
      <c r="B388" s="29" t="s">
        <v>817</v>
      </c>
      <c r="C388" s="29">
        <v>1074</v>
      </c>
      <c r="D388" s="29" t="s">
        <v>818</v>
      </c>
      <c r="E388" s="126">
        <v>3</v>
      </c>
      <c r="F388" s="126"/>
      <c r="G388" s="29" t="s">
        <v>19</v>
      </c>
      <c r="H388" s="29" t="s">
        <v>20</v>
      </c>
      <c r="I388" s="89"/>
      <c r="J388" s="89" t="s">
        <v>55</v>
      </c>
      <c r="K388" s="89" t="s">
        <v>27</v>
      </c>
      <c r="L388" s="42">
        <v>90</v>
      </c>
      <c r="M388" s="50">
        <f t="shared" si="42"/>
        <v>270</v>
      </c>
      <c r="N388" s="32"/>
      <c r="P388" s="14"/>
      <c r="Q388" s="66"/>
      <c r="R388" s="14"/>
    </row>
    <row r="389" s="2" customFormat="1" customHeight="1" spans="1:18">
      <c r="A389" s="29">
        <v>382</v>
      </c>
      <c r="B389" s="29" t="s">
        <v>819</v>
      </c>
      <c r="C389" s="30">
        <v>1081</v>
      </c>
      <c r="D389" s="30" t="s">
        <v>820</v>
      </c>
      <c r="E389" s="31">
        <v>2</v>
      </c>
      <c r="F389" s="31"/>
      <c r="G389" s="30" t="s">
        <v>19</v>
      </c>
      <c r="H389" s="30" t="s">
        <v>20</v>
      </c>
      <c r="I389" s="53"/>
      <c r="J389" s="53" t="s">
        <v>23</v>
      </c>
      <c r="K389" s="53">
        <v>3</v>
      </c>
      <c r="L389" s="36">
        <f>K389*J389</f>
        <v>60</v>
      </c>
      <c r="M389" s="55">
        <f t="shared" si="42"/>
        <v>180</v>
      </c>
      <c r="N389" s="32"/>
      <c r="P389" s="14"/>
      <c r="Q389" s="66"/>
      <c r="R389" s="14"/>
    </row>
    <row r="390" customHeight="1" spans="1:17">
      <c r="A390" s="30">
        <v>383</v>
      </c>
      <c r="B390" s="29" t="s">
        <v>821</v>
      </c>
      <c r="C390" s="30">
        <v>1082</v>
      </c>
      <c r="D390" s="30" t="s">
        <v>822</v>
      </c>
      <c r="E390" s="31">
        <v>1</v>
      </c>
      <c r="F390" s="31">
        <v>1</v>
      </c>
      <c r="G390" s="30" t="s">
        <v>19</v>
      </c>
      <c r="H390" s="30" t="s">
        <v>20</v>
      </c>
      <c r="I390" s="53" t="s">
        <v>612</v>
      </c>
      <c r="J390" s="53" t="s">
        <v>366</v>
      </c>
      <c r="K390" s="53">
        <v>4</v>
      </c>
      <c r="L390" s="36">
        <f>K390*J390</f>
        <v>60</v>
      </c>
      <c r="M390" s="55">
        <f t="shared" si="42"/>
        <v>180</v>
      </c>
      <c r="N390" s="56"/>
      <c r="Q390" s="66"/>
    </row>
    <row r="391" customHeight="1" spans="1:17">
      <c r="A391" s="29">
        <v>384</v>
      </c>
      <c r="B391" s="29" t="s">
        <v>823</v>
      </c>
      <c r="C391" s="30">
        <v>1092</v>
      </c>
      <c r="D391" s="30" t="s">
        <v>824</v>
      </c>
      <c r="E391" s="31">
        <v>3</v>
      </c>
      <c r="F391" s="31">
        <v>3</v>
      </c>
      <c r="G391" s="30" t="s">
        <v>19</v>
      </c>
      <c r="H391" s="30" t="s">
        <v>20</v>
      </c>
      <c r="I391" s="53" t="s">
        <v>612</v>
      </c>
      <c r="J391" s="53" t="s">
        <v>33</v>
      </c>
      <c r="K391" s="53">
        <v>4</v>
      </c>
      <c r="L391" s="36">
        <f>K391*J391</f>
        <v>180</v>
      </c>
      <c r="M391" s="55">
        <f t="shared" si="42"/>
        <v>540</v>
      </c>
      <c r="N391" s="32"/>
      <c r="Q391" s="66"/>
    </row>
    <row r="392" s="1" customFormat="1" customHeight="1" spans="1:18">
      <c r="A392" s="30">
        <v>385</v>
      </c>
      <c r="B392" s="29" t="s">
        <v>825</v>
      </c>
      <c r="C392" s="29">
        <v>1096</v>
      </c>
      <c r="D392" s="29" t="s">
        <v>826</v>
      </c>
      <c r="E392" s="126">
        <v>1</v>
      </c>
      <c r="F392" s="126"/>
      <c r="G392" s="29" t="s">
        <v>19</v>
      </c>
      <c r="H392" s="29" t="s">
        <v>20</v>
      </c>
      <c r="I392" s="89"/>
      <c r="J392" s="89" t="s">
        <v>26</v>
      </c>
      <c r="K392" s="89" t="s">
        <v>27</v>
      </c>
      <c r="L392" s="42">
        <f>K392*J392</f>
        <v>30</v>
      </c>
      <c r="M392" s="50">
        <f t="shared" si="42"/>
        <v>90</v>
      </c>
      <c r="N392" s="27"/>
      <c r="P392" s="52"/>
      <c r="Q392" s="67"/>
      <c r="R392" s="52"/>
    </row>
    <row r="393" s="1" customFormat="1" customHeight="1" spans="1:18">
      <c r="A393" s="29">
        <v>386</v>
      </c>
      <c r="B393" s="29" t="s">
        <v>827</v>
      </c>
      <c r="C393" s="29">
        <v>1106</v>
      </c>
      <c r="D393" s="29" t="s">
        <v>828</v>
      </c>
      <c r="E393" s="126">
        <v>1</v>
      </c>
      <c r="F393" s="126">
        <v>1</v>
      </c>
      <c r="G393" s="29" t="s">
        <v>19</v>
      </c>
      <c r="H393" s="29" t="s">
        <v>20</v>
      </c>
      <c r="I393" s="89" t="s">
        <v>612</v>
      </c>
      <c r="J393" s="89" t="s">
        <v>366</v>
      </c>
      <c r="K393" s="89" t="s">
        <v>249</v>
      </c>
      <c r="L393" s="42">
        <f t="shared" ref="L393:L399" si="43">K393*J393</f>
        <v>60</v>
      </c>
      <c r="M393" s="50">
        <f t="shared" ref="M393:M456" si="44">SUM(L393*3)</f>
        <v>180</v>
      </c>
      <c r="N393" s="27"/>
      <c r="P393" s="52"/>
      <c r="Q393" s="67"/>
      <c r="R393" s="52"/>
    </row>
    <row r="394" s="1" customFormat="1" customHeight="1" spans="1:18">
      <c r="A394" s="30">
        <v>387</v>
      </c>
      <c r="B394" s="29" t="s">
        <v>829</v>
      </c>
      <c r="C394" s="29">
        <v>1107</v>
      </c>
      <c r="D394" s="29" t="s">
        <v>830</v>
      </c>
      <c r="E394" s="126">
        <v>1</v>
      </c>
      <c r="F394" s="126">
        <v>1</v>
      </c>
      <c r="G394" s="29" t="s">
        <v>19</v>
      </c>
      <c r="H394" s="29" t="s">
        <v>20</v>
      </c>
      <c r="I394" s="89"/>
      <c r="J394" s="89" t="s">
        <v>366</v>
      </c>
      <c r="K394" s="89" t="s">
        <v>249</v>
      </c>
      <c r="L394" s="42">
        <f t="shared" si="43"/>
        <v>60</v>
      </c>
      <c r="M394" s="50">
        <f t="shared" si="44"/>
        <v>180</v>
      </c>
      <c r="N394" s="27"/>
      <c r="P394" s="52"/>
      <c r="Q394" s="217"/>
      <c r="R394" s="52"/>
    </row>
    <row r="395" s="2" customFormat="1" customHeight="1" spans="1:18">
      <c r="A395" s="29">
        <v>388</v>
      </c>
      <c r="B395" s="41" t="s">
        <v>831</v>
      </c>
      <c r="C395" s="30">
        <v>487</v>
      </c>
      <c r="D395" s="43" t="s">
        <v>832</v>
      </c>
      <c r="E395" s="44">
        <v>3</v>
      </c>
      <c r="F395" s="43"/>
      <c r="G395" s="30"/>
      <c r="H395" s="82" t="s">
        <v>20</v>
      </c>
      <c r="I395" s="53"/>
      <c r="J395" s="44">
        <v>30</v>
      </c>
      <c r="K395" s="63">
        <v>3</v>
      </c>
      <c r="L395" s="36">
        <f t="shared" si="43"/>
        <v>90</v>
      </c>
      <c r="M395" s="55">
        <f t="shared" si="44"/>
        <v>270</v>
      </c>
      <c r="N395" s="35"/>
      <c r="P395" s="14"/>
      <c r="Q395" s="68"/>
      <c r="R395" s="14"/>
    </row>
    <row r="396" s="4" customFormat="1" customHeight="1" spans="1:18">
      <c r="A396" s="30">
        <v>389</v>
      </c>
      <c r="B396" s="41" t="s">
        <v>833</v>
      </c>
      <c r="C396" s="30">
        <v>490</v>
      </c>
      <c r="D396" s="43" t="s">
        <v>834</v>
      </c>
      <c r="E396" s="44">
        <v>2</v>
      </c>
      <c r="F396" s="43"/>
      <c r="G396" s="30"/>
      <c r="H396" s="85" t="s">
        <v>20</v>
      </c>
      <c r="I396" s="53"/>
      <c r="J396" s="44">
        <v>20</v>
      </c>
      <c r="K396" s="63">
        <v>3</v>
      </c>
      <c r="L396" s="44">
        <f t="shared" si="43"/>
        <v>60</v>
      </c>
      <c r="M396" s="53">
        <f t="shared" si="44"/>
        <v>180</v>
      </c>
      <c r="N396" s="43"/>
      <c r="P396" s="77"/>
      <c r="Q396" s="113"/>
      <c r="R396" s="77"/>
    </row>
    <row r="397" s="2" customFormat="1" customHeight="1" spans="1:18">
      <c r="A397" s="29">
        <v>390</v>
      </c>
      <c r="B397" s="41" t="s">
        <v>835</v>
      </c>
      <c r="C397" s="30">
        <v>492</v>
      </c>
      <c r="D397" s="43" t="s">
        <v>836</v>
      </c>
      <c r="E397" s="44">
        <v>2</v>
      </c>
      <c r="F397" s="43"/>
      <c r="G397" s="30"/>
      <c r="H397" s="85" t="s">
        <v>20</v>
      </c>
      <c r="I397" s="53"/>
      <c r="J397" s="44">
        <v>20</v>
      </c>
      <c r="K397" s="63">
        <v>3</v>
      </c>
      <c r="L397" s="36">
        <f t="shared" si="43"/>
        <v>60</v>
      </c>
      <c r="M397" s="55">
        <f t="shared" si="44"/>
        <v>180</v>
      </c>
      <c r="N397" s="35"/>
      <c r="P397" s="14"/>
      <c r="Q397" s="68"/>
      <c r="R397" s="14"/>
    </row>
    <row r="398" s="2" customFormat="1" customHeight="1" spans="1:18">
      <c r="A398" s="30">
        <v>391</v>
      </c>
      <c r="B398" s="41" t="s">
        <v>837</v>
      </c>
      <c r="C398" s="30">
        <v>496</v>
      </c>
      <c r="D398" s="43" t="s">
        <v>838</v>
      </c>
      <c r="E398" s="44">
        <v>2</v>
      </c>
      <c r="F398" s="44"/>
      <c r="G398" s="30"/>
      <c r="H398" s="82" t="s">
        <v>20</v>
      </c>
      <c r="I398" s="53"/>
      <c r="J398" s="43" t="s">
        <v>23</v>
      </c>
      <c r="K398" s="43">
        <v>3</v>
      </c>
      <c r="L398" s="36">
        <f t="shared" si="43"/>
        <v>60</v>
      </c>
      <c r="M398" s="55">
        <f t="shared" si="44"/>
        <v>180</v>
      </c>
      <c r="N398" s="35"/>
      <c r="P398" s="14"/>
      <c r="Q398" s="68"/>
      <c r="R398" s="14"/>
    </row>
    <row r="399" s="2" customFormat="1" customHeight="1" spans="1:18">
      <c r="A399" s="29">
        <v>392</v>
      </c>
      <c r="B399" s="41" t="s">
        <v>839</v>
      </c>
      <c r="C399" s="30">
        <v>499</v>
      </c>
      <c r="D399" s="43" t="s">
        <v>840</v>
      </c>
      <c r="E399" s="44">
        <v>3</v>
      </c>
      <c r="F399" s="43"/>
      <c r="G399" s="30"/>
      <c r="H399" s="30" t="s">
        <v>20</v>
      </c>
      <c r="I399" s="53"/>
      <c r="J399" s="44">
        <v>30</v>
      </c>
      <c r="K399" s="63">
        <v>3</v>
      </c>
      <c r="L399" s="36">
        <f t="shared" si="43"/>
        <v>90</v>
      </c>
      <c r="M399" s="55">
        <f t="shared" si="44"/>
        <v>270</v>
      </c>
      <c r="N399" s="35"/>
      <c r="P399" s="14"/>
      <c r="Q399" s="68"/>
      <c r="R399" s="14"/>
    </row>
    <row r="400" customHeight="1" spans="1:17">
      <c r="A400" s="30">
        <v>393</v>
      </c>
      <c r="B400" s="41" t="s">
        <v>841</v>
      </c>
      <c r="C400" s="29">
        <v>504</v>
      </c>
      <c r="D400" s="43" t="s">
        <v>842</v>
      </c>
      <c r="E400" s="44">
        <v>2</v>
      </c>
      <c r="F400" s="44">
        <v>1</v>
      </c>
      <c r="G400" s="30"/>
      <c r="H400" s="30" t="s">
        <v>20</v>
      </c>
      <c r="I400" s="53"/>
      <c r="J400" s="44" t="s">
        <v>370</v>
      </c>
      <c r="K400" s="63" t="s">
        <v>334</v>
      </c>
      <c r="L400" s="36">
        <v>90</v>
      </c>
      <c r="M400" s="55">
        <f t="shared" si="44"/>
        <v>270</v>
      </c>
      <c r="N400" s="35"/>
      <c r="Q400" s="68"/>
    </row>
    <row r="401" customHeight="1" spans="1:17">
      <c r="A401" s="29">
        <v>394</v>
      </c>
      <c r="B401" s="41" t="s">
        <v>843</v>
      </c>
      <c r="C401" s="30">
        <v>507</v>
      </c>
      <c r="D401" s="43" t="s">
        <v>844</v>
      </c>
      <c r="E401" s="44">
        <v>2</v>
      </c>
      <c r="F401" s="43"/>
      <c r="G401" s="30"/>
      <c r="H401" s="30" t="s">
        <v>20</v>
      </c>
      <c r="I401" s="53"/>
      <c r="J401" s="44">
        <v>20</v>
      </c>
      <c r="K401" s="63">
        <v>3</v>
      </c>
      <c r="L401" s="36">
        <f t="shared" ref="L401:L412" si="45">K401*J401</f>
        <v>60</v>
      </c>
      <c r="M401" s="55">
        <f t="shared" si="44"/>
        <v>180</v>
      </c>
      <c r="N401" s="220"/>
      <c r="Q401" s="68"/>
    </row>
    <row r="402" customHeight="1" spans="1:17">
      <c r="A402" s="30">
        <v>395</v>
      </c>
      <c r="B402" s="41" t="s">
        <v>845</v>
      </c>
      <c r="C402" s="30">
        <v>510</v>
      </c>
      <c r="D402" s="43" t="s">
        <v>846</v>
      </c>
      <c r="E402" s="44">
        <v>3</v>
      </c>
      <c r="F402" s="43"/>
      <c r="G402" s="30"/>
      <c r="H402" s="30" t="s">
        <v>20</v>
      </c>
      <c r="I402" s="53"/>
      <c r="J402" s="44">
        <v>30</v>
      </c>
      <c r="K402" s="63">
        <v>3</v>
      </c>
      <c r="L402" s="36">
        <f t="shared" si="45"/>
        <v>90</v>
      </c>
      <c r="M402" s="55">
        <f t="shared" si="44"/>
        <v>270</v>
      </c>
      <c r="N402" s="220"/>
      <c r="Q402" s="68"/>
    </row>
    <row r="403" customHeight="1" spans="1:17">
      <c r="A403" s="29">
        <v>396</v>
      </c>
      <c r="B403" s="41" t="s">
        <v>847</v>
      </c>
      <c r="C403" s="30">
        <v>516</v>
      </c>
      <c r="D403" s="43" t="s">
        <v>848</v>
      </c>
      <c r="E403" s="44">
        <v>1</v>
      </c>
      <c r="F403" s="43"/>
      <c r="G403" s="30"/>
      <c r="H403" s="82" t="s">
        <v>20</v>
      </c>
      <c r="I403" s="53"/>
      <c r="J403" s="44">
        <v>10</v>
      </c>
      <c r="K403" s="63">
        <v>3</v>
      </c>
      <c r="L403" s="36">
        <f t="shared" si="45"/>
        <v>30</v>
      </c>
      <c r="M403" s="55">
        <f t="shared" si="44"/>
        <v>90</v>
      </c>
      <c r="N403" s="220"/>
      <c r="Q403" s="68"/>
    </row>
    <row r="404" customHeight="1" spans="1:17">
      <c r="A404" s="30">
        <v>397</v>
      </c>
      <c r="B404" s="34" t="s">
        <v>849</v>
      </c>
      <c r="C404" s="32">
        <v>518</v>
      </c>
      <c r="D404" s="35" t="s">
        <v>850</v>
      </c>
      <c r="E404" s="36">
        <v>2</v>
      </c>
      <c r="F404" s="35"/>
      <c r="G404" s="32"/>
      <c r="H404" s="85" t="s">
        <v>20</v>
      </c>
      <c r="I404" s="55"/>
      <c r="J404" s="36">
        <v>20</v>
      </c>
      <c r="K404" s="58">
        <v>3</v>
      </c>
      <c r="L404" s="36">
        <f t="shared" si="45"/>
        <v>60</v>
      </c>
      <c r="M404" s="55">
        <f t="shared" si="44"/>
        <v>180</v>
      </c>
      <c r="N404" s="220"/>
      <c r="Q404" s="68"/>
    </row>
    <row r="405" customHeight="1" spans="1:17">
      <c r="A405" s="29">
        <v>398</v>
      </c>
      <c r="B405" s="34" t="s">
        <v>851</v>
      </c>
      <c r="C405" s="32">
        <v>528</v>
      </c>
      <c r="D405" s="35" t="s">
        <v>852</v>
      </c>
      <c r="E405" s="36">
        <v>4</v>
      </c>
      <c r="F405" s="32"/>
      <c r="G405" s="32"/>
      <c r="H405" s="85" t="s">
        <v>20</v>
      </c>
      <c r="I405" s="55"/>
      <c r="J405" s="36">
        <v>40</v>
      </c>
      <c r="K405" s="58">
        <v>3</v>
      </c>
      <c r="L405" s="36">
        <f t="shared" si="45"/>
        <v>120</v>
      </c>
      <c r="M405" s="55">
        <f t="shared" si="44"/>
        <v>360</v>
      </c>
      <c r="N405" s="220"/>
      <c r="Q405" s="68"/>
    </row>
    <row r="406" customHeight="1" spans="1:17">
      <c r="A406" s="30">
        <v>399</v>
      </c>
      <c r="B406" s="34" t="s">
        <v>853</v>
      </c>
      <c r="C406" s="32">
        <v>533</v>
      </c>
      <c r="D406" s="35" t="s">
        <v>854</v>
      </c>
      <c r="E406" s="36">
        <v>1</v>
      </c>
      <c r="F406" s="35"/>
      <c r="G406" s="32"/>
      <c r="H406" s="30" t="s">
        <v>20</v>
      </c>
      <c r="I406" s="55"/>
      <c r="J406" s="36">
        <v>10</v>
      </c>
      <c r="K406" s="58">
        <v>3</v>
      </c>
      <c r="L406" s="36">
        <f t="shared" si="45"/>
        <v>30</v>
      </c>
      <c r="M406" s="55">
        <f t="shared" si="44"/>
        <v>90</v>
      </c>
      <c r="N406" s="220"/>
      <c r="Q406" s="68"/>
    </row>
    <row r="407" customHeight="1" spans="1:17">
      <c r="A407" s="29">
        <v>400</v>
      </c>
      <c r="B407" s="41" t="s">
        <v>855</v>
      </c>
      <c r="C407" s="32">
        <v>535</v>
      </c>
      <c r="D407" s="35" t="s">
        <v>856</v>
      </c>
      <c r="E407" s="36">
        <v>1</v>
      </c>
      <c r="F407" s="35"/>
      <c r="G407" s="32"/>
      <c r="H407" s="30" t="s">
        <v>20</v>
      </c>
      <c r="I407" s="55"/>
      <c r="J407" s="36">
        <v>10</v>
      </c>
      <c r="K407" s="58">
        <v>3</v>
      </c>
      <c r="L407" s="36">
        <f t="shared" si="45"/>
        <v>30</v>
      </c>
      <c r="M407" s="55">
        <f t="shared" si="44"/>
        <v>90</v>
      </c>
      <c r="N407" s="220"/>
      <c r="Q407" s="68"/>
    </row>
    <row r="408" customHeight="1" spans="1:17">
      <c r="A408" s="30">
        <v>401</v>
      </c>
      <c r="B408" s="37" t="s">
        <v>857</v>
      </c>
      <c r="C408" s="65">
        <v>537</v>
      </c>
      <c r="D408" s="37" t="s">
        <v>858</v>
      </c>
      <c r="E408" s="82">
        <v>1</v>
      </c>
      <c r="F408" s="82">
        <v>1</v>
      </c>
      <c r="G408" s="65"/>
      <c r="H408" s="82" t="s">
        <v>20</v>
      </c>
      <c r="I408" s="94"/>
      <c r="J408" s="82">
        <v>15</v>
      </c>
      <c r="K408" s="221">
        <v>4</v>
      </c>
      <c r="L408" s="42">
        <f t="shared" si="45"/>
        <v>60</v>
      </c>
      <c r="M408" s="50">
        <f t="shared" si="44"/>
        <v>180</v>
      </c>
      <c r="N408" s="220"/>
      <c r="Q408" s="68"/>
    </row>
    <row r="409" customHeight="1" spans="1:17">
      <c r="A409" s="29">
        <v>402</v>
      </c>
      <c r="B409" s="34" t="s">
        <v>859</v>
      </c>
      <c r="C409" s="32">
        <v>544</v>
      </c>
      <c r="D409" s="35" t="s">
        <v>860</v>
      </c>
      <c r="E409" s="36">
        <v>3</v>
      </c>
      <c r="F409" s="35"/>
      <c r="G409" s="32"/>
      <c r="H409" s="85" t="s">
        <v>20</v>
      </c>
      <c r="I409" s="55"/>
      <c r="J409" s="36">
        <v>30</v>
      </c>
      <c r="K409" s="58">
        <v>3</v>
      </c>
      <c r="L409" s="36">
        <f t="shared" si="45"/>
        <v>90</v>
      </c>
      <c r="M409" s="55">
        <f t="shared" si="44"/>
        <v>270</v>
      </c>
      <c r="N409" s="32"/>
      <c r="Q409" s="68"/>
    </row>
    <row r="410" customHeight="1" spans="1:17">
      <c r="A410" s="30">
        <v>403</v>
      </c>
      <c r="B410" s="41" t="s">
        <v>861</v>
      </c>
      <c r="C410" s="30">
        <v>548</v>
      </c>
      <c r="D410" s="43" t="s">
        <v>862</v>
      </c>
      <c r="E410" s="44">
        <v>3</v>
      </c>
      <c r="F410" s="44">
        <v>3</v>
      </c>
      <c r="G410" s="30"/>
      <c r="H410" s="82" t="s">
        <v>20</v>
      </c>
      <c r="I410" s="53"/>
      <c r="J410" s="44">
        <v>45</v>
      </c>
      <c r="K410" s="63">
        <v>4</v>
      </c>
      <c r="L410" s="36">
        <f t="shared" si="45"/>
        <v>180</v>
      </c>
      <c r="M410" s="55">
        <f t="shared" si="44"/>
        <v>540</v>
      </c>
      <c r="N410" s="32"/>
      <c r="Q410" s="68"/>
    </row>
    <row r="411" s="12" customFormat="1" customHeight="1" spans="1:18">
      <c r="A411" s="29">
        <v>404</v>
      </c>
      <c r="B411" s="41" t="s">
        <v>863</v>
      </c>
      <c r="C411" s="29">
        <v>553</v>
      </c>
      <c r="D411" s="41" t="s">
        <v>864</v>
      </c>
      <c r="E411" s="90">
        <v>3</v>
      </c>
      <c r="F411" s="90">
        <v>3</v>
      </c>
      <c r="G411" s="29"/>
      <c r="H411" s="85" t="s">
        <v>20</v>
      </c>
      <c r="I411" s="89"/>
      <c r="J411" s="90">
        <v>45</v>
      </c>
      <c r="K411" s="138">
        <v>4</v>
      </c>
      <c r="L411" s="42">
        <f t="shared" si="45"/>
        <v>180</v>
      </c>
      <c r="M411" s="50">
        <f t="shared" si="44"/>
        <v>540</v>
      </c>
      <c r="N411" s="35"/>
      <c r="P411" s="222"/>
      <c r="Q411" s="224"/>
      <c r="R411" s="222"/>
    </row>
    <row r="412" customHeight="1" spans="1:17">
      <c r="A412" s="30">
        <v>405</v>
      </c>
      <c r="B412" s="41" t="s">
        <v>865</v>
      </c>
      <c r="C412" s="29">
        <v>554</v>
      </c>
      <c r="D412" s="41" t="s">
        <v>866</v>
      </c>
      <c r="E412" s="90">
        <v>3</v>
      </c>
      <c r="F412" s="41"/>
      <c r="G412" s="29"/>
      <c r="H412" s="85" t="s">
        <v>20</v>
      </c>
      <c r="I412" s="89"/>
      <c r="J412" s="90">
        <v>30</v>
      </c>
      <c r="K412" s="138">
        <v>3</v>
      </c>
      <c r="L412" s="42">
        <f t="shared" si="45"/>
        <v>90</v>
      </c>
      <c r="M412" s="50">
        <f t="shared" si="44"/>
        <v>270</v>
      </c>
      <c r="N412" s="34"/>
      <c r="Q412" s="68"/>
    </row>
    <row r="413" customHeight="1" spans="1:17">
      <c r="A413" s="29">
        <v>406</v>
      </c>
      <c r="B413" s="41" t="s">
        <v>867</v>
      </c>
      <c r="C413" s="29">
        <v>557</v>
      </c>
      <c r="D413" s="43" t="s">
        <v>868</v>
      </c>
      <c r="E413" s="44">
        <v>3</v>
      </c>
      <c r="F413" s="44">
        <v>2</v>
      </c>
      <c r="G413" s="30"/>
      <c r="H413" s="82" t="s">
        <v>20</v>
      </c>
      <c r="I413" s="53"/>
      <c r="J413" s="44" t="s">
        <v>51</v>
      </c>
      <c r="K413" s="63" t="s">
        <v>334</v>
      </c>
      <c r="L413" s="36">
        <v>150</v>
      </c>
      <c r="M413" s="55">
        <f t="shared" si="44"/>
        <v>450</v>
      </c>
      <c r="N413" s="35"/>
      <c r="Q413" s="68"/>
    </row>
    <row r="414" customHeight="1" spans="1:17">
      <c r="A414" s="30">
        <v>407</v>
      </c>
      <c r="B414" s="29" t="s">
        <v>869</v>
      </c>
      <c r="C414" s="29">
        <v>568</v>
      </c>
      <c r="D414" s="79" t="s">
        <v>870</v>
      </c>
      <c r="E414" s="29">
        <v>4</v>
      </c>
      <c r="F414" s="29"/>
      <c r="G414" s="29"/>
      <c r="H414" s="30" t="s">
        <v>20</v>
      </c>
      <c r="I414" s="89"/>
      <c r="J414" s="90">
        <v>40</v>
      </c>
      <c r="K414" s="138">
        <v>3</v>
      </c>
      <c r="L414" s="42">
        <f t="shared" ref="L414:L424" si="46">K414*J414</f>
        <v>120</v>
      </c>
      <c r="M414" s="50">
        <f t="shared" si="44"/>
        <v>360</v>
      </c>
      <c r="N414" s="29"/>
      <c r="Q414" s="66"/>
    </row>
    <row r="415" customHeight="1" spans="1:17">
      <c r="A415" s="29">
        <v>408</v>
      </c>
      <c r="B415" s="29" t="s">
        <v>871</v>
      </c>
      <c r="C415" s="29">
        <v>573</v>
      </c>
      <c r="D415" s="29" t="s">
        <v>872</v>
      </c>
      <c r="E415" s="29">
        <v>4</v>
      </c>
      <c r="F415" s="29"/>
      <c r="G415" s="29"/>
      <c r="H415" s="30" t="s">
        <v>20</v>
      </c>
      <c r="I415" s="89"/>
      <c r="J415" s="90">
        <v>40</v>
      </c>
      <c r="K415" s="138">
        <v>3</v>
      </c>
      <c r="L415" s="42">
        <f t="shared" si="46"/>
        <v>120</v>
      </c>
      <c r="M415" s="50">
        <f t="shared" si="44"/>
        <v>360</v>
      </c>
      <c r="N415" s="27"/>
      <c r="Q415" s="66"/>
    </row>
    <row r="416" customHeight="1" spans="1:17">
      <c r="A416" s="30">
        <v>409</v>
      </c>
      <c r="B416" s="29" t="s">
        <v>873</v>
      </c>
      <c r="C416" s="30">
        <v>574</v>
      </c>
      <c r="D416" s="30" t="s">
        <v>874</v>
      </c>
      <c r="E416" s="30">
        <v>3</v>
      </c>
      <c r="F416" s="30"/>
      <c r="G416" s="30"/>
      <c r="H416" s="30" t="s">
        <v>20</v>
      </c>
      <c r="I416" s="53"/>
      <c r="J416" s="44">
        <v>30</v>
      </c>
      <c r="K416" s="63">
        <v>3</v>
      </c>
      <c r="L416" s="36">
        <f t="shared" si="46"/>
        <v>90</v>
      </c>
      <c r="M416" s="55">
        <f t="shared" si="44"/>
        <v>270</v>
      </c>
      <c r="N416" s="32"/>
      <c r="Q416" s="66"/>
    </row>
    <row r="417" customHeight="1" spans="1:17">
      <c r="A417" s="29">
        <v>410</v>
      </c>
      <c r="B417" s="29" t="s">
        <v>875</v>
      </c>
      <c r="C417" s="30">
        <v>576</v>
      </c>
      <c r="D417" s="30" t="s">
        <v>876</v>
      </c>
      <c r="E417" s="30">
        <v>3</v>
      </c>
      <c r="F417" s="30"/>
      <c r="G417" s="30"/>
      <c r="H417" s="30" t="s">
        <v>20</v>
      </c>
      <c r="I417" s="53"/>
      <c r="J417" s="44">
        <v>30</v>
      </c>
      <c r="K417" s="63">
        <v>3</v>
      </c>
      <c r="L417" s="36">
        <f t="shared" si="46"/>
        <v>90</v>
      </c>
      <c r="M417" s="55">
        <f t="shared" si="44"/>
        <v>270</v>
      </c>
      <c r="N417" s="32"/>
      <c r="Q417" s="66"/>
    </row>
    <row r="418" customHeight="1" spans="1:17">
      <c r="A418" s="30">
        <v>411</v>
      </c>
      <c r="B418" s="29" t="s">
        <v>877</v>
      </c>
      <c r="C418" s="30">
        <v>581</v>
      </c>
      <c r="D418" s="30" t="s">
        <v>862</v>
      </c>
      <c r="E418" s="30">
        <v>2</v>
      </c>
      <c r="F418" s="30"/>
      <c r="G418" s="30"/>
      <c r="H418" s="82" t="s">
        <v>20</v>
      </c>
      <c r="I418" s="53"/>
      <c r="J418" s="44">
        <v>20</v>
      </c>
      <c r="K418" s="63">
        <v>3</v>
      </c>
      <c r="L418" s="36">
        <f t="shared" si="46"/>
        <v>60</v>
      </c>
      <c r="M418" s="55">
        <f t="shared" si="44"/>
        <v>180</v>
      </c>
      <c r="N418" s="32"/>
      <c r="Q418" s="66"/>
    </row>
    <row r="419" customHeight="1" spans="1:17">
      <c r="A419" s="29">
        <v>412</v>
      </c>
      <c r="B419" s="29" t="s">
        <v>878</v>
      </c>
      <c r="C419" s="30">
        <v>584</v>
      </c>
      <c r="D419" s="30" t="s">
        <v>879</v>
      </c>
      <c r="E419" s="30">
        <v>1</v>
      </c>
      <c r="F419" s="30"/>
      <c r="G419" s="30"/>
      <c r="H419" s="85" t="s">
        <v>20</v>
      </c>
      <c r="I419" s="53"/>
      <c r="J419" s="44">
        <v>10</v>
      </c>
      <c r="K419" s="63">
        <v>3</v>
      </c>
      <c r="L419" s="36">
        <f t="shared" si="46"/>
        <v>30</v>
      </c>
      <c r="M419" s="55">
        <f t="shared" si="44"/>
        <v>90</v>
      </c>
      <c r="N419" s="32"/>
      <c r="Q419" s="66"/>
    </row>
    <row r="420" customHeight="1" spans="1:17">
      <c r="A420" s="30">
        <v>413</v>
      </c>
      <c r="B420" s="29" t="s">
        <v>880</v>
      </c>
      <c r="C420" s="30">
        <v>586</v>
      </c>
      <c r="D420" s="30" t="s">
        <v>881</v>
      </c>
      <c r="E420" s="30">
        <v>2</v>
      </c>
      <c r="F420" s="30"/>
      <c r="G420" s="30"/>
      <c r="H420" s="85" t="s">
        <v>20</v>
      </c>
      <c r="I420" s="53"/>
      <c r="J420" s="44">
        <v>20</v>
      </c>
      <c r="K420" s="63">
        <v>3</v>
      </c>
      <c r="L420" s="36">
        <f t="shared" si="46"/>
        <v>60</v>
      </c>
      <c r="M420" s="55">
        <f t="shared" si="44"/>
        <v>180</v>
      </c>
      <c r="N420" s="32"/>
      <c r="Q420" s="66"/>
    </row>
    <row r="421" customHeight="1" spans="1:17">
      <c r="A421" s="29">
        <v>414</v>
      </c>
      <c r="B421" s="29" t="s">
        <v>882</v>
      </c>
      <c r="C421" s="30">
        <v>1742</v>
      </c>
      <c r="D421" s="70" t="s">
        <v>883</v>
      </c>
      <c r="E421" s="30">
        <v>3</v>
      </c>
      <c r="F421" s="30"/>
      <c r="G421" s="30"/>
      <c r="H421" s="30" t="s">
        <v>20</v>
      </c>
      <c r="I421" s="53"/>
      <c r="J421" s="30">
        <v>30</v>
      </c>
      <c r="K421" s="75">
        <v>3</v>
      </c>
      <c r="L421" s="36">
        <f t="shared" si="46"/>
        <v>90</v>
      </c>
      <c r="M421" s="55">
        <f t="shared" si="44"/>
        <v>270</v>
      </c>
      <c r="N421" s="32"/>
      <c r="Q421" s="66"/>
    </row>
    <row r="422" customHeight="1" spans="1:17">
      <c r="A422" s="30">
        <v>415</v>
      </c>
      <c r="B422" s="29" t="s">
        <v>884</v>
      </c>
      <c r="C422" s="30">
        <v>1743</v>
      </c>
      <c r="D422" s="70" t="s">
        <v>885</v>
      </c>
      <c r="E422" s="30">
        <v>1</v>
      </c>
      <c r="F422" s="30"/>
      <c r="G422" s="30"/>
      <c r="H422" s="30" t="s">
        <v>20</v>
      </c>
      <c r="I422" s="53"/>
      <c r="J422" s="30">
        <v>10</v>
      </c>
      <c r="K422" s="75">
        <v>3</v>
      </c>
      <c r="L422" s="36">
        <f t="shared" si="46"/>
        <v>30</v>
      </c>
      <c r="M422" s="55">
        <f t="shared" si="44"/>
        <v>90</v>
      </c>
      <c r="N422" s="32"/>
      <c r="Q422" s="66"/>
    </row>
    <row r="423" customHeight="1" spans="1:17">
      <c r="A423" s="29">
        <v>416</v>
      </c>
      <c r="B423" s="27" t="s">
        <v>886</v>
      </c>
      <c r="C423" s="32">
        <v>1744</v>
      </c>
      <c r="D423" s="61" t="s">
        <v>887</v>
      </c>
      <c r="E423" s="32">
        <v>2</v>
      </c>
      <c r="F423" s="32"/>
      <c r="G423" s="32"/>
      <c r="H423" s="82" t="s">
        <v>20</v>
      </c>
      <c r="I423" s="55"/>
      <c r="J423" s="32">
        <v>20</v>
      </c>
      <c r="K423" s="74">
        <v>3</v>
      </c>
      <c r="L423" s="36">
        <f t="shared" si="46"/>
        <v>60</v>
      </c>
      <c r="M423" s="55">
        <f t="shared" si="44"/>
        <v>180</v>
      </c>
      <c r="N423" s="32"/>
      <c r="Q423" s="66"/>
    </row>
    <row r="424" customHeight="1" spans="1:17">
      <c r="A424" s="30">
        <v>417</v>
      </c>
      <c r="B424" s="27" t="s">
        <v>888</v>
      </c>
      <c r="C424" s="32">
        <v>1769</v>
      </c>
      <c r="D424" s="61" t="s">
        <v>889</v>
      </c>
      <c r="E424" s="32">
        <v>2</v>
      </c>
      <c r="F424" s="32"/>
      <c r="G424" s="32"/>
      <c r="H424" s="85" t="s">
        <v>20</v>
      </c>
      <c r="I424" s="55"/>
      <c r="J424" s="32">
        <v>20</v>
      </c>
      <c r="K424" s="74">
        <v>3</v>
      </c>
      <c r="L424" s="36">
        <f t="shared" si="46"/>
        <v>60</v>
      </c>
      <c r="M424" s="55">
        <f t="shared" si="44"/>
        <v>180</v>
      </c>
      <c r="N424" s="32"/>
      <c r="Q424" s="66"/>
    </row>
    <row r="425" customHeight="1" spans="1:17">
      <c r="A425" s="29">
        <v>418</v>
      </c>
      <c r="B425" s="27" t="s">
        <v>890</v>
      </c>
      <c r="C425" s="27">
        <v>1776</v>
      </c>
      <c r="D425" s="69" t="s">
        <v>891</v>
      </c>
      <c r="E425" s="27">
        <v>2</v>
      </c>
      <c r="F425" s="27"/>
      <c r="G425" s="27"/>
      <c r="H425" s="27" t="s">
        <v>20</v>
      </c>
      <c r="I425" s="50"/>
      <c r="J425" s="27">
        <v>20</v>
      </c>
      <c r="K425" s="73">
        <v>3</v>
      </c>
      <c r="L425" s="42">
        <f t="shared" ref="L425:L453" si="47">K425*J425</f>
        <v>60</v>
      </c>
      <c r="M425" s="50">
        <f t="shared" si="44"/>
        <v>180</v>
      </c>
      <c r="N425" s="27"/>
      <c r="Q425" s="66"/>
    </row>
    <row r="426" customHeight="1" spans="1:17">
      <c r="A426" s="30">
        <v>419</v>
      </c>
      <c r="B426" s="27" t="s">
        <v>892</v>
      </c>
      <c r="C426" s="32">
        <v>1779</v>
      </c>
      <c r="D426" s="61" t="s">
        <v>893</v>
      </c>
      <c r="E426" s="32">
        <v>3</v>
      </c>
      <c r="F426" s="32"/>
      <c r="G426" s="32"/>
      <c r="H426" s="32" t="s">
        <v>20</v>
      </c>
      <c r="I426" s="55"/>
      <c r="J426" s="32">
        <v>30</v>
      </c>
      <c r="K426" s="74">
        <v>3</v>
      </c>
      <c r="L426" s="36">
        <f t="shared" si="47"/>
        <v>90</v>
      </c>
      <c r="M426" s="55">
        <f t="shared" si="44"/>
        <v>270</v>
      </c>
      <c r="N426" s="32"/>
      <c r="Q426" s="66"/>
    </row>
    <row r="427" customHeight="1" spans="1:17">
      <c r="A427" s="29">
        <v>420</v>
      </c>
      <c r="B427" s="27" t="s">
        <v>894</v>
      </c>
      <c r="C427" s="32">
        <v>1782</v>
      </c>
      <c r="D427" s="61" t="s">
        <v>895</v>
      </c>
      <c r="E427" s="32">
        <v>1</v>
      </c>
      <c r="F427" s="32"/>
      <c r="G427" s="32"/>
      <c r="H427" s="32" t="s">
        <v>20</v>
      </c>
      <c r="I427" s="55"/>
      <c r="J427" s="32">
        <v>10</v>
      </c>
      <c r="K427" s="74">
        <v>3</v>
      </c>
      <c r="L427" s="36">
        <f t="shared" si="47"/>
        <v>30</v>
      </c>
      <c r="M427" s="55">
        <f t="shared" si="44"/>
        <v>90</v>
      </c>
      <c r="N427" s="32"/>
      <c r="Q427" s="66"/>
    </row>
    <row r="428" customHeight="1" spans="1:17">
      <c r="A428" s="30">
        <v>421</v>
      </c>
      <c r="B428" s="27" t="s">
        <v>896</v>
      </c>
      <c r="C428" s="32">
        <v>1783</v>
      </c>
      <c r="D428" s="61" t="s">
        <v>897</v>
      </c>
      <c r="E428" s="32">
        <v>1</v>
      </c>
      <c r="F428" s="32"/>
      <c r="G428" s="32"/>
      <c r="H428" s="32" t="s">
        <v>20</v>
      </c>
      <c r="I428" s="55"/>
      <c r="J428" s="32">
        <v>10</v>
      </c>
      <c r="K428" s="74">
        <v>3</v>
      </c>
      <c r="L428" s="36">
        <f t="shared" si="47"/>
        <v>30</v>
      </c>
      <c r="M428" s="55">
        <f t="shared" si="44"/>
        <v>90</v>
      </c>
      <c r="N428" s="32"/>
      <c r="Q428" s="66"/>
    </row>
    <row r="429" customHeight="1" spans="1:17">
      <c r="A429" s="29">
        <v>422</v>
      </c>
      <c r="B429" s="27" t="s">
        <v>898</v>
      </c>
      <c r="C429" s="32">
        <v>1785</v>
      </c>
      <c r="D429" s="61" t="s">
        <v>899</v>
      </c>
      <c r="E429" s="32">
        <v>3</v>
      </c>
      <c r="F429" s="32"/>
      <c r="G429" s="32"/>
      <c r="H429" s="32" t="s">
        <v>20</v>
      </c>
      <c r="I429" s="55"/>
      <c r="J429" s="32">
        <v>30</v>
      </c>
      <c r="K429" s="74">
        <v>3</v>
      </c>
      <c r="L429" s="36">
        <f t="shared" si="47"/>
        <v>90</v>
      </c>
      <c r="M429" s="55">
        <f t="shared" si="44"/>
        <v>270</v>
      </c>
      <c r="N429" s="32"/>
      <c r="Q429" s="66"/>
    </row>
    <row r="430" customHeight="1" spans="1:17">
      <c r="A430" s="30">
        <v>423</v>
      </c>
      <c r="B430" s="27" t="s">
        <v>900</v>
      </c>
      <c r="C430" s="27"/>
      <c r="D430" s="69" t="s">
        <v>901</v>
      </c>
      <c r="E430" s="27">
        <v>1</v>
      </c>
      <c r="F430" s="27"/>
      <c r="G430" s="27"/>
      <c r="H430" s="27" t="s">
        <v>20</v>
      </c>
      <c r="I430" s="50"/>
      <c r="J430" s="27">
        <v>10</v>
      </c>
      <c r="K430" s="73">
        <v>3</v>
      </c>
      <c r="L430" s="42">
        <f t="shared" si="47"/>
        <v>30</v>
      </c>
      <c r="M430" s="50">
        <f t="shared" si="44"/>
        <v>90</v>
      </c>
      <c r="N430" s="32"/>
      <c r="Q430" s="66"/>
    </row>
    <row r="431" customHeight="1" spans="1:17">
      <c r="A431" s="29">
        <v>424</v>
      </c>
      <c r="B431" s="27" t="s">
        <v>902</v>
      </c>
      <c r="C431" s="32">
        <v>1792</v>
      </c>
      <c r="D431" s="61" t="s">
        <v>903</v>
      </c>
      <c r="E431" s="32">
        <v>1</v>
      </c>
      <c r="F431" s="32"/>
      <c r="G431" s="32"/>
      <c r="H431" s="32" t="s">
        <v>20</v>
      </c>
      <c r="I431" s="55"/>
      <c r="J431" s="32">
        <v>10</v>
      </c>
      <c r="K431" s="74">
        <v>3</v>
      </c>
      <c r="L431" s="36">
        <f t="shared" si="47"/>
        <v>30</v>
      </c>
      <c r="M431" s="55">
        <f t="shared" si="44"/>
        <v>90</v>
      </c>
      <c r="N431" s="32"/>
      <c r="Q431" s="66"/>
    </row>
    <row r="432" customHeight="1" spans="1:17">
      <c r="A432" s="30">
        <v>425</v>
      </c>
      <c r="B432" s="27" t="s">
        <v>904</v>
      </c>
      <c r="C432" s="27">
        <v>1804</v>
      </c>
      <c r="D432" s="61" t="s">
        <v>905</v>
      </c>
      <c r="E432" s="32">
        <v>1</v>
      </c>
      <c r="F432" s="32">
        <v>1</v>
      </c>
      <c r="G432" s="32"/>
      <c r="H432" s="32" t="s">
        <v>20</v>
      </c>
      <c r="I432" s="55"/>
      <c r="J432" s="32">
        <v>15</v>
      </c>
      <c r="K432" s="74">
        <v>4</v>
      </c>
      <c r="L432" s="36">
        <f t="shared" si="47"/>
        <v>60</v>
      </c>
      <c r="M432" s="55">
        <f t="shared" si="44"/>
        <v>180</v>
      </c>
      <c r="N432" s="32"/>
      <c r="Q432" s="66"/>
    </row>
    <row r="433" customHeight="1" spans="1:17">
      <c r="A433" s="29">
        <v>426</v>
      </c>
      <c r="B433" s="27" t="s">
        <v>906</v>
      </c>
      <c r="C433" s="32">
        <v>1805</v>
      </c>
      <c r="D433" s="61" t="s">
        <v>907</v>
      </c>
      <c r="E433" s="32">
        <v>3</v>
      </c>
      <c r="F433" s="32"/>
      <c r="G433" s="32"/>
      <c r="H433" s="32" t="s">
        <v>20</v>
      </c>
      <c r="I433" s="55"/>
      <c r="J433" s="32">
        <v>30</v>
      </c>
      <c r="K433" s="74">
        <v>3</v>
      </c>
      <c r="L433" s="36">
        <f t="shared" si="47"/>
        <v>90</v>
      </c>
      <c r="M433" s="55">
        <f t="shared" si="44"/>
        <v>270</v>
      </c>
      <c r="N433" s="32"/>
      <c r="Q433" s="66"/>
    </row>
    <row r="434" customHeight="1" spans="1:17">
      <c r="A434" s="30">
        <v>427</v>
      </c>
      <c r="B434" s="27" t="s">
        <v>908</v>
      </c>
      <c r="C434" s="32">
        <v>1807</v>
      </c>
      <c r="D434" s="61" t="s">
        <v>909</v>
      </c>
      <c r="E434" s="32">
        <v>1</v>
      </c>
      <c r="F434" s="32">
        <v>1</v>
      </c>
      <c r="G434" s="32"/>
      <c r="H434" s="32" t="s">
        <v>20</v>
      </c>
      <c r="I434" s="55"/>
      <c r="J434" s="32">
        <v>15</v>
      </c>
      <c r="K434" s="74">
        <v>4</v>
      </c>
      <c r="L434" s="36">
        <f t="shared" si="47"/>
        <v>60</v>
      </c>
      <c r="M434" s="55">
        <f t="shared" si="44"/>
        <v>180</v>
      </c>
      <c r="N434" s="32"/>
      <c r="Q434" s="66"/>
    </row>
    <row r="435" customHeight="1" spans="1:17">
      <c r="A435" s="29">
        <v>428</v>
      </c>
      <c r="B435" s="27" t="s">
        <v>910</v>
      </c>
      <c r="C435" s="32">
        <v>1809</v>
      </c>
      <c r="D435" s="61" t="s">
        <v>911</v>
      </c>
      <c r="E435" s="32">
        <v>1</v>
      </c>
      <c r="F435" s="32"/>
      <c r="G435" s="32"/>
      <c r="H435" s="32" t="s">
        <v>20</v>
      </c>
      <c r="I435" s="55"/>
      <c r="J435" s="32">
        <v>10</v>
      </c>
      <c r="K435" s="74">
        <v>3</v>
      </c>
      <c r="L435" s="36">
        <f t="shared" si="47"/>
        <v>30</v>
      </c>
      <c r="M435" s="55">
        <f t="shared" si="44"/>
        <v>90</v>
      </c>
      <c r="N435" s="32"/>
      <c r="Q435" s="66"/>
    </row>
    <row r="436" customHeight="1" spans="1:17">
      <c r="A436" s="30">
        <v>429</v>
      </c>
      <c r="B436" s="27" t="s">
        <v>912</v>
      </c>
      <c r="C436" s="32">
        <v>1811</v>
      </c>
      <c r="D436" s="61" t="s">
        <v>913</v>
      </c>
      <c r="E436" s="32">
        <v>1</v>
      </c>
      <c r="F436" s="32"/>
      <c r="G436" s="32"/>
      <c r="H436" s="32" t="s">
        <v>20</v>
      </c>
      <c r="I436" s="55"/>
      <c r="J436" s="32">
        <v>10</v>
      </c>
      <c r="K436" s="74">
        <v>3</v>
      </c>
      <c r="L436" s="36">
        <f t="shared" si="47"/>
        <v>30</v>
      </c>
      <c r="M436" s="55">
        <f t="shared" si="44"/>
        <v>90</v>
      </c>
      <c r="N436" s="32"/>
      <c r="Q436" s="66"/>
    </row>
    <row r="437" customHeight="1" spans="1:17">
      <c r="A437" s="29">
        <v>430</v>
      </c>
      <c r="B437" s="27" t="s">
        <v>914</v>
      </c>
      <c r="C437" s="32">
        <v>1815</v>
      </c>
      <c r="D437" s="61" t="s">
        <v>915</v>
      </c>
      <c r="E437" s="32">
        <v>2</v>
      </c>
      <c r="F437" s="32"/>
      <c r="G437" s="32"/>
      <c r="H437" s="32" t="s">
        <v>20</v>
      </c>
      <c r="I437" s="55"/>
      <c r="J437" s="32">
        <v>20</v>
      </c>
      <c r="K437" s="74">
        <v>3</v>
      </c>
      <c r="L437" s="36">
        <f t="shared" si="47"/>
        <v>60</v>
      </c>
      <c r="M437" s="55">
        <f t="shared" si="44"/>
        <v>180</v>
      </c>
      <c r="N437" s="32"/>
      <c r="Q437" s="66"/>
    </row>
    <row r="438" customHeight="1" spans="1:17">
      <c r="A438" s="30">
        <v>431</v>
      </c>
      <c r="B438" s="27" t="s">
        <v>916</v>
      </c>
      <c r="C438" s="32">
        <v>1820</v>
      </c>
      <c r="D438" s="61" t="s">
        <v>917</v>
      </c>
      <c r="E438" s="32">
        <v>3</v>
      </c>
      <c r="F438" s="32"/>
      <c r="G438" s="32"/>
      <c r="H438" s="32" t="s">
        <v>20</v>
      </c>
      <c r="I438" s="55"/>
      <c r="J438" s="32">
        <v>30</v>
      </c>
      <c r="K438" s="74">
        <v>3</v>
      </c>
      <c r="L438" s="36">
        <f t="shared" si="47"/>
        <v>90</v>
      </c>
      <c r="M438" s="55">
        <f t="shared" si="44"/>
        <v>270</v>
      </c>
      <c r="N438" s="32"/>
      <c r="Q438" s="66"/>
    </row>
    <row r="439" customHeight="1" spans="1:17">
      <c r="A439" s="29">
        <v>432</v>
      </c>
      <c r="B439" s="27" t="s">
        <v>918</v>
      </c>
      <c r="C439" s="27">
        <v>1825</v>
      </c>
      <c r="D439" s="69" t="s">
        <v>885</v>
      </c>
      <c r="E439" s="27">
        <v>2</v>
      </c>
      <c r="F439" s="27"/>
      <c r="G439" s="27"/>
      <c r="H439" s="27" t="s">
        <v>20</v>
      </c>
      <c r="I439" s="50"/>
      <c r="J439" s="27">
        <v>20</v>
      </c>
      <c r="K439" s="73">
        <v>3</v>
      </c>
      <c r="L439" s="42">
        <f t="shared" si="47"/>
        <v>60</v>
      </c>
      <c r="M439" s="50">
        <f t="shared" si="44"/>
        <v>180</v>
      </c>
      <c r="N439" s="32"/>
      <c r="Q439" s="66"/>
    </row>
    <row r="440" customHeight="1" spans="1:17">
      <c r="A440" s="30">
        <v>433</v>
      </c>
      <c r="B440" s="27" t="s">
        <v>919</v>
      </c>
      <c r="C440" s="32">
        <v>1831</v>
      </c>
      <c r="D440" s="61" t="s">
        <v>920</v>
      </c>
      <c r="E440" s="32">
        <v>2</v>
      </c>
      <c r="F440" s="32"/>
      <c r="G440" s="32"/>
      <c r="H440" s="32" t="s">
        <v>20</v>
      </c>
      <c r="I440" s="55"/>
      <c r="J440" s="32">
        <v>20</v>
      </c>
      <c r="K440" s="74">
        <v>3</v>
      </c>
      <c r="L440" s="36">
        <f t="shared" si="47"/>
        <v>60</v>
      </c>
      <c r="M440" s="55">
        <f t="shared" si="44"/>
        <v>180</v>
      </c>
      <c r="N440" s="32"/>
      <c r="Q440" s="66"/>
    </row>
    <row r="441" customHeight="1" spans="1:17">
      <c r="A441" s="29">
        <v>434</v>
      </c>
      <c r="B441" s="27" t="s">
        <v>921</v>
      </c>
      <c r="C441" s="32">
        <v>1833</v>
      </c>
      <c r="D441" s="61" t="s">
        <v>922</v>
      </c>
      <c r="E441" s="32">
        <v>3</v>
      </c>
      <c r="F441" s="32"/>
      <c r="G441" s="32"/>
      <c r="H441" s="32" t="s">
        <v>20</v>
      </c>
      <c r="I441" s="55"/>
      <c r="J441" s="32">
        <v>30</v>
      </c>
      <c r="K441" s="74">
        <v>3</v>
      </c>
      <c r="L441" s="36">
        <f t="shared" si="47"/>
        <v>90</v>
      </c>
      <c r="M441" s="55">
        <f t="shared" si="44"/>
        <v>270</v>
      </c>
      <c r="N441" s="32"/>
      <c r="Q441" s="66"/>
    </row>
    <row r="442" customHeight="1" spans="1:17">
      <c r="A442" s="30">
        <v>435</v>
      </c>
      <c r="B442" s="27" t="s">
        <v>923</v>
      </c>
      <c r="C442" s="32">
        <v>1837</v>
      </c>
      <c r="D442" s="61" t="s">
        <v>924</v>
      </c>
      <c r="E442" s="32">
        <v>1</v>
      </c>
      <c r="F442" s="32">
        <v>1</v>
      </c>
      <c r="G442" s="32"/>
      <c r="H442" s="32" t="s">
        <v>20</v>
      </c>
      <c r="I442" s="55"/>
      <c r="J442" s="32">
        <v>15</v>
      </c>
      <c r="K442" s="74">
        <v>4</v>
      </c>
      <c r="L442" s="36">
        <f t="shared" si="47"/>
        <v>60</v>
      </c>
      <c r="M442" s="55">
        <f t="shared" si="44"/>
        <v>180</v>
      </c>
      <c r="N442" s="32"/>
      <c r="Q442" s="66"/>
    </row>
    <row r="443" customHeight="1" spans="1:17">
      <c r="A443" s="29">
        <v>436</v>
      </c>
      <c r="B443" s="29" t="s">
        <v>925</v>
      </c>
      <c r="C443" s="29">
        <v>1838</v>
      </c>
      <c r="D443" s="79" t="s">
        <v>926</v>
      </c>
      <c r="E443" s="29">
        <v>3</v>
      </c>
      <c r="F443" s="29"/>
      <c r="G443" s="29"/>
      <c r="H443" s="29" t="s">
        <v>20</v>
      </c>
      <c r="I443" s="89"/>
      <c r="J443" s="29">
        <v>30</v>
      </c>
      <c r="K443" s="140">
        <v>3</v>
      </c>
      <c r="L443" s="90">
        <f t="shared" si="47"/>
        <v>90</v>
      </c>
      <c r="M443" s="89">
        <f t="shared" si="44"/>
        <v>270</v>
      </c>
      <c r="N443" s="32"/>
      <c r="Q443" s="66"/>
    </row>
    <row r="444" customHeight="1" spans="1:17">
      <c r="A444" s="30">
        <v>437</v>
      </c>
      <c r="B444" s="27" t="s">
        <v>927</v>
      </c>
      <c r="C444" s="32">
        <v>1841</v>
      </c>
      <c r="D444" s="61" t="s">
        <v>928</v>
      </c>
      <c r="E444" s="32">
        <v>1</v>
      </c>
      <c r="F444" s="32"/>
      <c r="G444" s="32"/>
      <c r="H444" s="32" t="s">
        <v>20</v>
      </c>
      <c r="I444" s="55"/>
      <c r="J444" s="32">
        <v>10</v>
      </c>
      <c r="K444" s="32">
        <v>3</v>
      </c>
      <c r="L444" s="36">
        <f t="shared" si="47"/>
        <v>30</v>
      </c>
      <c r="M444" s="55">
        <f t="shared" si="44"/>
        <v>90</v>
      </c>
      <c r="N444" s="32"/>
      <c r="Q444" s="66"/>
    </row>
    <row r="445" customHeight="1" spans="1:17">
      <c r="A445" s="29">
        <v>438</v>
      </c>
      <c r="B445" s="27" t="s">
        <v>929</v>
      </c>
      <c r="C445" s="32">
        <v>1847</v>
      </c>
      <c r="D445" s="61" t="s">
        <v>930</v>
      </c>
      <c r="E445" s="32">
        <v>1</v>
      </c>
      <c r="F445" s="32"/>
      <c r="G445" s="32"/>
      <c r="H445" s="32" t="s">
        <v>20</v>
      </c>
      <c r="I445" s="55"/>
      <c r="J445" s="32">
        <v>10</v>
      </c>
      <c r="K445" s="74">
        <v>3</v>
      </c>
      <c r="L445" s="36">
        <f t="shared" si="47"/>
        <v>30</v>
      </c>
      <c r="M445" s="55">
        <f t="shared" si="44"/>
        <v>90</v>
      </c>
      <c r="N445" s="32"/>
      <c r="Q445" s="66"/>
    </row>
    <row r="446" customHeight="1" spans="1:17">
      <c r="A446" s="30">
        <v>439</v>
      </c>
      <c r="B446" s="65" t="s">
        <v>931</v>
      </c>
      <c r="C446" s="38">
        <v>1849</v>
      </c>
      <c r="D446" s="72" t="s">
        <v>932</v>
      </c>
      <c r="E446" s="38">
        <v>1</v>
      </c>
      <c r="F446" s="32"/>
      <c r="G446" s="38"/>
      <c r="H446" s="38" t="s">
        <v>20</v>
      </c>
      <c r="I446" s="59"/>
      <c r="J446" s="38">
        <v>10</v>
      </c>
      <c r="K446" s="76">
        <v>3</v>
      </c>
      <c r="L446" s="36">
        <f t="shared" si="47"/>
        <v>30</v>
      </c>
      <c r="M446" s="55">
        <f t="shared" si="44"/>
        <v>90</v>
      </c>
      <c r="N446" s="32"/>
      <c r="Q446" s="66"/>
    </row>
    <row r="447" customHeight="1" spans="1:17">
      <c r="A447" s="29">
        <v>440</v>
      </c>
      <c r="B447" s="27" t="s">
        <v>933</v>
      </c>
      <c r="C447" s="27">
        <v>1851</v>
      </c>
      <c r="D447" s="61" t="s">
        <v>934</v>
      </c>
      <c r="E447" s="32">
        <v>2</v>
      </c>
      <c r="F447" s="32"/>
      <c r="G447" s="32"/>
      <c r="H447" s="32" t="s">
        <v>20</v>
      </c>
      <c r="I447" s="55"/>
      <c r="J447" s="32">
        <v>20</v>
      </c>
      <c r="K447" s="32">
        <v>3</v>
      </c>
      <c r="L447" s="36">
        <f t="shared" si="47"/>
        <v>60</v>
      </c>
      <c r="M447" s="55">
        <f t="shared" si="44"/>
        <v>180</v>
      </c>
      <c r="N447" s="223"/>
      <c r="Q447" s="66"/>
    </row>
    <row r="448" customHeight="1" spans="1:17">
      <c r="A448" s="30">
        <v>441</v>
      </c>
      <c r="B448" s="27" t="s">
        <v>935</v>
      </c>
      <c r="C448" s="32">
        <v>1853</v>
      </c>
      <c r="D448" s="61" t="s">
        <v>936</v>
      </c>
      <c r="E448" s="32">
        <v>1</v>
      </c>
      <c r="F448" s="32">
        <v>1</v>
      </c>
      <c r="G448" s="32"/>
      <c r="H448" s="32" t="s">
        <v>20</v>
      </c>
      <c r="I448" s="55"/>
      <c r="J448" s="32">
        <v>15</v>
      </c>
      <c r="K448" s="74">
        <v>4</v>
      </c>
      <c r="L448" s="36">
        <f t="shared" si="47"/>
        <v>60</v>
      </c>
      <c r="M448" s="55">
        <f t="shared" si="44"/>
        <v>180</v>
      </c>
      <c r="N448" s="32"/>
      <c r="Q448" s="66"/>
    </row>
    <row r="449" customHeight="1" spans="1:17">
      <c r="A449" s="29">
        <v>442</v>
      </c>
      <c r="B449" s="27" t="s">
        <v>937</v>
      </c>
      <c r="C449" s="32"/>
      <c r="D449" s="61" t="s">
        <v>938</v>
      </c>
      <c r="E449" s="32">
        <v>1</v>
      </c>
      <c r="F449" s="32"/>
      <c r="G449" s="32"/>
      <c r="H449" s="32" t="s">
        <v>20</v>
      </c>
      <c r="I449" s="55"/>
      <c r="J449" s="32">
        <v>10</v>
      </c>
      <c r="K449" s="74">
        <v>3</v>
      </c>
      <c r="L449" s="36">
        <f t="shared" si="47"/>
        <v>30</v>
      </c>
      <c r="M449" s="55">
        <f t="shared" si="44"/>
        <v>90</v>
      </c>
      <c r="N449" s="32"/>
      <c r="Q449" s="66"/>
    </row>
    <row r="450" customHeight="1" spans="1:17">
      <c r="A450" s="30">
        <v>443</v>
      </c>
      <c r="B450" s="27" t="s">
        <v>939</v>
      </c>
      <c r="C450" s="32">
        <v>2496</v>
      </c>
      <c r="D450" s="61" t="s">
        <v>940</v>
      </c>
      <c r="E450" s="32">
        <v>1</v>
      </c>
      <c r="F450" s="32">
        <v>1</v>
      </c>
      <c r="G450" s="32" t="s">
        <v>19</v>
      </c>
      <c r="H450" s="32" t="s">
        <v>20</v>
      </c>
      <c r="I450" s="55" t="s">
        <v>941</v>
      </c>
      <c r="J450" s="55" t="s">
        <v>366</v>
      </c>
      <c r="K450" s="55">
        <v>4</v>
      </c>
      <c r="L450" s="36">
        <f t="shared" si="47"/>
        <v>60</v>
      </c>
      <c r="M450" s="55">
        <f t="shared" si="44"/>
        <v>180</v>
      </c>
      <c r="N450" s="32"/>
      <c r="Q450" s="66"/>
    </row>
    <row r="451" customHeight="1" spans="1:17">
      <c r="A451" s="29">
        <v>444</v>
      </c>
      <c r="B451" s="27" t="s">
        <v>942</v>
      </c>
      <c r="C451" s="27">
        <v>2505</v>
      </c>
      <c r="D451" s="27" t="s">
        <v>943</v>
      </c>
      <c r="E451" s="27">
        <v>2</v>
      </c>
      <c r="F451" s="27"/>
      <c r="G451" s="27">
        <v>1989</v>
      </c>
      <c r="H451" s="27" t="s">
        <v>20</v>
      </c>
      <c r="I451" s="50" t="s">
        <v>944</v>
      </c>
      <c r="J451" s="50" t="s">
        <v>23</v>
      </c>
      <c r="K451" s="50" t="s">
        <v>27</v>
      </c>
      <c r="L451" s="42">
        <v>60</v>
      </c>
      <c r="M451" s="50">
        <f t="shared" si="44"/>
        <v>180</v>
      </c>
      <c r="N451" s="32"/>
      <c r="Q451" s="66"/>
    </row>
    <row r="452" s="2" customFormat="1" customHeight="1" spans="1:18">
      <c r="A452" s="30">
        <v>445</v>
      </c>
      <c r="B452" s="27" t="s">
        <v>945</v>
      </c>
      <c r="C452" s="27">
        <v>2510</v>
      </c>
      <c r="D452" s="27" t="s">
        <v>946</v>
      </c>
      <c r="E452" s="27">
        <v>1</v>
      </c>
      <c r="F452" s="27"/>
      <c r="G452" s="27" t="s">
        <v>19</v>
      </c>
      <c r="H452" s="27" t="s">
        <v>20</v>
      </c>
      <c r="I452" s="50"/>
      <c r="J452" s="50" t="s">
        <v>26</v>
      </c>
      <c r="K452" s="50" t="s">
        <v>27</v>
      </c>
      <c r="L452" s="42">
        <f t="shared" ref="L452:L459" si="48">K452*J452</f>
        <v>30</v>
      </c>
      <c r="M452" s="50">
        <f t="shared" si="44"/>
        <v>90</v>
      </c>
      <c r="N452" s="32"/>
      <c r="P452" s="14"/>
      <c r="Q452" s="68"/>
      <c r="R452" s="14"/>
    </row>
    <row r="453" s="2" customFormat="1" customHeight="1" spans="1:18">
      <c r="A453" s="29">
        <v>446</v>
      </c>
      <c r="B453" s="27" t="s">
        <v>947</v>
      </c>
      <c r="C453" s="32">
        <v>2514</v>
      </c>
      <c r="D453" s="32" t="s">
        <v>948</v>
      </c>
      <c r="E453" s="32">
        <v>2</v>
      </c>
      <c r="F453" s="32"/>
      <c r="G453" s="32" t="s">
        <v>19</v>
      </c>
      <c r="H453" s="32" t="s">
        <v>20</v>
      </c>
      <c r="I453" s="55"/>
      <c r="J453" s="55" t="s">
        <v>23</v>
      </c>
      <c r="K453" s="55">
        <v>3</v>
      </c>
      <c r="L453" s="36">
        <f t="shared" si="48"/>
        <v>60</v>
      </c>
      <c r="M453" s="55">
        <f t="shared" si="44"/>
        <v>180</v>
      </c>
      <c r="N453" s="32"/>
      <c r="P453" s="14"/>
      <c r="Q453" s="68"/>
      <c r="R453" s="14"/>
    </row>
    <row r="454" s="2" customFormat="1" customHeight="1" spans="1:18">
      <c r="A454" s="30">
        <v>447</v>
      </c>
      <c r="B454" s="27" t="s">
        <v>949</v>
      </c>
      <c r="C454" s="32">
        <v>2520</v>
      </c>
      <c r="D454" s="32" t="s">
        <v>950</v>
      </c>
      <c r="E454" s="32">
        <v>2</v>
      </c>
      <c r="F454" s="32"/>
      <c r="G454" s="32">
        <v>2002</v>
      </c>
      <c r="H454" s="32" t="s">
        <v>20</v>
      </c>
      <c r="I454" s="55"/>
      <c r="J454" s="55" t="s">
        <v>23</v>
      </c>
      <c r="K454" s="55">
        <v>3</v>
      </c>
      <c r="L454" s="36">
        <f t="shared" si="48"/>
        <v>60</v>
      </c>
      <c r="M454" s="55">
        <f t="shared" ref="M454:M468" si="49">SUM(L454*3)</f>
        <v>180</v>
      </c>
      <c r="N454" s="32"/>
      <c r="P454" s="14"/>
      <c r="Q454" s="68"/>
      <c r="R454" s="14"/>
    </row>
    <row r="455" s="2" customFormat="1" customHeight="1" spans="1:18">
      <c r="A455" s="29">
        <v>448</v>
      </c>
      <c r="B455" s="27" t="s">
        <v>951</v>
      </c>
      <c r="C455" s="32">
        <v>2526</v>
      </c>
      <c r="D455" s="32" t="s">
        <v>922</v>
      </c>
      <c r="E455" s="32">
        <v>3</v>
      </c>
      <c r="F455" s="32"/>
      <c r="G455" s="32" t="s">
        <v>19</v>
      </c>
      <c r="H455" s="32" t="s">
        <v>20</v>
      </c>
      <c r="I455" s="55"/>
      <c r="J455" s="55" t="s">
        <v>55</v>
      </c>
      <c r="K455" s="55">
        <v>3</v>
      </c>
      <c r="L455" s="36">
        <f t="shared" si="48"/>
        <v>90</v>
      </c>
      <c r="M455" s="55">
        <f t="shared" si="49"/>
        <v>270</v>
      </c>
      <c r="N455" s="32"/>
      <c r="P455" s="14"/>
      <c r="Q455" s="68"/>
      <c r="R455" s="14"/>
    </row>
    <row r="456" s="2" customFormat="1" customHeight="1" spans="1:18">
      <c r="A456" s="30">
        <v>449</v>
      </c>
      <c r="B456" s="27" t="s">
        <v>952</v>
      </c>
      <c r="C456" s="32">
        <v>2528</v>
      </c>
      <c r="D456" s="32" t="s">
        <v>953</v>
      </c>
      <c r="E456" s="32">
        <v>2</v>
      </c>
      <c r="F456" s="32"/>
      <c r="G456" s="32" t="s">
        <v>19</v>
      </c>
      <c r="H456" s="32" t="s">
        <v>20</v>
      </c>
      <c r="I456" s="55"/>
      <c r="J456" s="55" t="s">
        <v>23</v>
      </c>
      <c r="K456" s="55">
        <v>3</v>
      </c>
      <c r="L456" s="36">
        <f t="shared" si="48"/>
        <v>60</v>
      </c>
      <c r="M456" s="55">
        <f t="shared" si="49"/>
        <v>180</v>
      </c>
      <c r="N456" s="32"/>
      <c r="P456" s="14"/>
      <c r="Q456" s="68"/>
      <c r="R456" s="14"/>
    </row>
    <row r="457" s="2" customFormat="1" customHeight="1" spans="1:18">
      <c r="A457" s="29">
        <v>450</v>
      </c>
      <c r="B457" s="69" t="s">
        <v>954</v>
      </c>
      <c r="C457" s="61"/>
      <c r="D457" s="61" t="s">
        <v>955</v>
      </c>
      <c r="E457" s="61">
        <v>1</v>
      </c>
      <c r="F457" s="61"/>
      <c r="G457" s="35" t="s">
        <v>19</v>
      </c>
      <c r="H457" s="82" t="s">
        <v>20</v>
      </c>
      <c r="I457" s="32"/>
      <c r="J457" s="55" t="s">
        <v>26</v>
      </c>
      <c r="K457" s="74">
        <v>3</v>
      </c>
      <c r="L457" s="36">
        <f t="shared" si="48"/>
        <v>30</v>
      </c>
      <c r="M457" s="55">
        <f t="shared" si="49"/>
        <v>90</v>
      </c>
      <c r="N457" s="32"/>
      <c r="P457" s="14"/>
      <c r="Q457" s="68"/>
      <c r="R457" s="14"/>
    </row>
    <row r="458" s="2" customFormat="1" customHeight="1" spans="1:18">
      <c r="A458" s="30">
        <v>451</v>
      </c>
      <c r="B458" s="69" t="s">
        <v>956</v>
      </c>
      <c r="C458" s="61"/>
      <c r="D458" s="61" t="s">
        <v>957</v>
      </c>
      <c r="E458" s="61">
        <v>2</v>
      </c>
      <c r="F458" s="61"/>
      <c r="G458" s="35" t="s">
        <v>19</v>
      </c>
      <c r="H458" s="85" t="s">
        <v>20</v>
      </c>
      <c r="I458" s="32"/>
      <c r="J458" s="61">
        <v>20</v>
      </c>
      <c r="K458" s="61">
        <v>3</v>
      </c>
      <c r="L458" s="36">
        <f t="shared" si="48"/>
        <v>60</v>
      </c>
      <c r="M458" s="55">
        <f t="shared" si="49"/>
        <v>180</v>
      </c>
      <c r="N458" s="32"/>
      <c r="P458" s="14"/>
      <c r="Q458" s="68"/>
      <c r="R458" s="14"/>
    </row>
    <row r="459" customHeight="1" spans="1:17">
      <c r="A459" s="29">
        <v>452</v>
      </c>
      <c r="B459" s="69" t="s">
        <v>958</v>
      </c>
      <c r="C459" s="61"/>
      <c r="D459" s="61" t="s">
        <v>959</v>
      </c>
      <c r="E459" s="61">
        <v>1</v>
      </c>
      <c r="F459" s="61">
        <v>1</v>
      </c>
      <c r="G459" s="35" t="s">
        <v>19</v>
      </c>
      <c r="H459" s="85" t="s">
        <v>20</v>
      </c>
      <c r="I459" s="32"/>
      <c r="J459" s="55" t="s">
        <v>366</v>
      </c>
      <c r="K459" s="55">
        <v>4</v>
      </c>
      <c r="L459" s="36">
        <f t="shared" si="48"/>
        <v>60</v>
      </c>
      <c r="M459" s="55">
        <f t="shared" si="49"/>
        <v>180</v>
      </c>
      <c r="N459" s="32"/>
      <c r="Q459" s="68"/>
    </row>
    <row r="460" s="1" customFormat="1" customHeight="1" spans="1:18">
      <c r="A460" s="30">
        <v>453</v>
      </c>
      <c r="B460" s="69" t="s">
        <v>960</v>
      </c>
      <c r="C460" s="69"/>
      <c r="D460" s="69" t="s">
        <v>961</v>
      </c>
      <c r="E460" s="69">
        <v>2</v>
      </c>
      <c r="F460" s="69"/>
      <c r="G460" s="34" t="s">
        <v>19</v>
      </c>
      <c r="H460" s="82" t="s">
        <v>20</v>
      </c>
      <c r="I460" s="27"/>
      <c r="J460" s="69">
        <v>20</v>
      </c>
      <c r="K460" s="50" t="s">
        <v>27</v>
      </c>
      <c r="L460" s="42">
        <v>60</v>
      </c>
      <c r="M460" s="50">
        <f t="shared" si="49"/>
        <v>180</v>
      </c>
      <c r="N460" s="27"/>
      <c r="P460" s="52"/>
      <c r="Q460" s="217"/>
      <c r="R460" s="52"/>
    </row>
    <row r="461" s="1" customFormat="1" customHeight="1" spans="1:18">
      <c r="A461" s="29">
        <v>454</v>
      </c>
      <c r="B461" s="69" t="s">
        <v>962</v>
      </c>
      <c r="C461" s="61"/>
      <c r="D461" s="61" t="s">
        <v>963</v>
      </c>
      <c r="E461" s="61">
        <v>2</v>
      </c>
      <c r="F461" s="61"/>
      <c r="G461" s="35" t="s">
        <v>19</v>
      </c>
      <c r="H461" s="30" t="s">
        <v>20</v>
      </c>
      <c r="I461" s="32"/>
      <c r="J461" s="61">
        <v>20</v>
      </c>
      <c r="K461" s="55">
        <v>3</v>
      </c>
      <c r="L461" s="36">
        <f>K461*J461</f>
        <v>60</v>
      </c>
      <c r="M461" s="55">
        <f t="shared" si="49"/>
        <v>180</v>
      </c>
      <c r="N461" s="27"/>
      <c r="P461" s="52"/>
      <c r="Q461" s="217"/>
      <c r="R461" s="52"/>
    </row>
    <row r="462" s="1" customFormat="1" customHeight="1" spans="1:18">
      <c r="A462" s="30">
        <v>455</v>
      </c>
      <c r="B462" s="69" t="s">
        <v>964</v>
      </c>
      <c r="C462" s="61"/>
      <c r="D462" s="61" t="s">
        <v>965</v>
      </c>
      <c r="E462" s="61">
        <v>2</v>
      </c>
      <c r="F462" s="61"/>
      <c r="G462" s="35" t="s">
        <v>19</v>
      </c>
      <c r="H462" s="30" t="s">
        <v>20</v>
      </c>
      <c r="I462" s="32"/>
      <c r="J462" s="61">
        <v>20</v>
      </c>
      <c r="K462" s="55">
        <v>3</v>
      </c>
      <c r="L462" s="36">
        <f>K462*J462</f>
        <v>60</v>
      </c>
      <c r="M462" s="55">
        <f t="shared" si="49"/>
        <v>180</v>
      </c>
      <c r="N462" s="27"/>
      <c r="P462" s="52"/>
      <c r="Q462" s="217"/>
      <c r="R462" s="52"/>
    </row>
    <row r="463" s="1" customFormat="1" customHeight="1" spans="1:18">
      <c r="A463" s="29">
        <v>456</v>
      </c>
      <c r="B463" s="79" t="s">
        <v>966</v>
      </c>
      <c r="C463" s="70"/>
      <c r="D463" s="70" t="s">
        <v>967</v>
      </c>
      <c r="E463" s="70">
        <v>1</v>
      </c>
      <c r="F463" s="70"/>
      <c r="G463" s="43" t="s">
        <v>19</v>
      </c>
      <c r="H463" s="30" t="s">
        <v>20</v>
      </c>
      <c r="I463" s="30"/>
      <c r="J463" s="70">
        <v>10</v>
      </c>
      <c r="K463" s="53" t="s">
        <v>27</v>
      </c>
      <c r="L463" s="36">
        <v>30</v>
      </c>
      <c r="M463" s="55">
        <f t="shared" si="49"/>
        <v>90</v>
      </c>
      <c r="N463" s="27"/>
      <c r="P463" s="52"/>
      <c r="Q463" s="217"/>
      <c r="R463" s="52"/>
    </row>
    <row r="464" s="1" customFormat="1" customHeight="1" spans="1:18">
      <c r="A464" s="30">
        <v>457</v>
      </c>
      <c r="B464" s="69" t="s">
        <v>968</v>
      </c>
      <c r="C464" s="61"/>
      <c r="D464" s="61" t="s">
        <v>969</v>
      </c>
      <c r="E464" s="61">
        <v>4</v>
      </c>
      <c r="F464" s="61"/>
      <c r="G464" s="32" t="s">
        <v>19</v>
      </c>
      <c r="H464" s="30" t="s">
        <v>20</v>
      </c>
      <c r="I464" s="32"/>
      <c r="J464" s="61">
        <v>40</v>
      </c>
      <c r="K464" s="55">
        <v>3</v>
      </c>
      <c r="L464" s="36">
        <f>K464*J464</f>
        <v>120</v>
      </c>
      <c r="M464" s="55">
        <f t="shared" si="49"/>
        <v>360</v>
      </c>
      <c r="N464" s="27"/>
      <c r="P464" s="52"/>
      <c r="Q464" s="217"/>
      <c r="R464" s="52"/>
    </row>
    <row r="465" s="1" customFormat="1" customHeight="1" spans="1:18">
      <c r="A465" s="29">
        <v>458</v>
      </c>
      <c r="B465" s="69" t="s">
        <v>970</v>
      </c>
      <c r="C465" s="69"/>
      <c r="D465" s="69" t="s">
        <v>971</v>
      </c>
      <c r="E465" s="69">
        <v>2</v>
      </c>
      <c r="F465" s="69">
        <v>2</v>
      </c>
      <c r="G465" s="27" t="s">
        <v>19</v>
      </c>
      <c r="H465" s="82" t="s">
        <v>20</v>
      </c>
      <c r="I465" s="27"/>
      <c r="J465" s="69">
        <v>30</v>
      </c>
      <c r="K465" s="50" t="s">
        <v>249</v>
      </c>
      <c r="L465" s="42">
        <v>120</v>
      </c>
      <c r="M465" s="50">
        <f t="shared" si="49"/>
        <v>360</v>
      </c>
      <c r="N465" s="27"/>
      <c r="P465" s="52"/>
      <c r="Q465" s="217"/>
      <c r="R465" s="52"/>
    </row>
    <row r="466" customHeight="1" spans="1:17">
      <c r="A466" s="30">
        <v>459</v>
      </c>
      <c r="B466" s="69" t="s">
        <v>972</v>
      </c>
      <c r="C466" s="61"/>
      <c r="D466" s="61" t="s">
        <v>973</v>
      </c>
      <c r="E466" s="61">
        <v>1</v>
      </c>
      <c r="F466" s="61">
        <v>1</v>
      </c>
      <c r="G466" s="32" t="s">
        <v>19</v>
      </c>
      <c r="H466" s="85" t="s">
        <v>20</v>
      </c>
      <c r="I466" s="32"/>
      <c r="J466" s="61">
        <v>15</v>
      </c>
      <c r="K466" s="55">
        <v>4</v>
      </c>
      <c r="L466" s="36">
        <f>K466*J466</f>
        <v>60</v>
      </c>
      <c r="M466" s="55">
        <f t="shared" si="49"/>
        <v>180</v>
      </c>
      <c r="N466" s="32"/>
      <c r="Q466" s="68"/>
    </row>
    <row r="467" customHeight="1" spans="1:17">
      <c r="A467" s="29">
        <v>460</v>
      </c>
      <c r="B467" s="69" t="s">
        <v>974</v>
      </c>
      <c r="C467" s="61"/>
      <c r="D467" s="61" t="s">
        <v>975</v>
      </c>
      <c r="E467" s="61">
        <v>1</v>
      </c>
      <c r="F467" s="61">
        <v>1</v>
      </c>
      <c r="G467" s="32" t="s">
        <v>19</v>
      </c>
      <c r="H467" s="85" t="s">
        <v>20</v>
      </c>
      <c r="I467" s="32"/>
      <c r="J467" s="61">
        <v>15</v>
      </c>
      <c r="K467" s="55">
        <v>4</v>
      </c>
      <c r="L467" s="36">
        <f>K467*J467</f>
        <v>60</v>
      </c>
      <c r="M467" s="55">
        <f t="shared" si="49"/>
        <v>180</v>
      </c>
      <c r="N467" s="32"/>
      <c r="Q467" s="68"/>
    </row>
    <row r="468" customHeight="1" spans="1:17">
      <c r="A468" s="30">
        <v>461</v>
      </c>
      <c r="B468" s="69" t="s">
        <v>976</v>
      </c>
      <c r="C468" s="61"/>
      <c r="D468" s="61" t="s">
        <v>977</v>
      </c>
      <c r="E468" s="61">
        <v>1</v>
      </c>
      <c r="F468" s="61">
        <v>1</v>
      </c>
      <c r="G468" s="32" t="s">
        <v>19</v>
      </c>
      <c r="H468" s="30" t="s">
        <v>20</v>
      </c>
      <c r="I468" s="32"/>
      <c r="J468" s="61">
        <v>15</v>
      </c>
      <c r="K468" s="55" t="s">
        <v>249</v>
      </c>
      <c r="L468" s="36">
        <f>K468*J468</f>
        <v>60</v>
      </c>
      <c r="M468" s="55">
        <f t="shared" si="49"/>
        <v>180</v>
      </c>
      <c r="N468" s="228"/>
      <c r="Q468" s="66"/>
    </row>
    <row r="469" customHeight="1" spans="1:17">
      <c r="A469" s="29">
        <v>462</v>
      </c>
      <c r="B469" s="69" t="s">
        <v>978</v>
      </c>
      <c r="C469" s="61"/>
      <c r="D469" s="61" t="s">
        <v>979</v>
      </c>
      <c r="E469" s="61">
        <v>2</v>
      </c>
      <c r="F469" s="61">
        <v>2</v>
      </c>
      <c r="G469" s="61" t="s">
        <v>19</v>
      </c>
      <c r="H469" s="82" t="s">
        <v>20</v>
      </c>
      <c r="I469" s="61"/>
      <c r="J469" s="61">
        <v>30</v>
      </c>
      <c r="K469" s="61">
        <v>4</v>
      </c>
      <c r="L469" s="36">
        <f t="shared" ref="L469:L475" si="50">K469*J469</f>
        <v>120</v>
      </c>
      <c r="M469" s="55">
        <f t="shared" ref="M469:M489" si="51">SUM(L469*3)</f>
        <v>360</v>
      </c>
      <c r="N469" s="212"/>
      <c r="Q469" s="68"/>
    </row>
    <row r="470" s="2" customFormat="1" customHeight="1" spans="1:18">
      <c r="A470" s="30">
        <v>463</v>
      </c>
      <c r="B470" s="69" t="s">
        <v>980</v>
      </c>
      <c r="C470" s="69"/>
      <c r="D470" s="69" t="s">
        <v>981</v>
      </c>
      <c r="E470" s="69">
        <v>2</v>
      </c>
      <c r="F470" s="69"/>
      <c r="G470" s="69" t="s">
        <v>19</v>
      </c>
      <c r="H470" s="85" t="s">
        <v>20</v>
      </c>
      <c r="I470" s="69"/>
      <c r="J470" s="69">
        <v>20</v>
      </c>
      <c r="K470" s="69">
        <v>3</v>
      </c>
      <c r="L470" s="42">
        <f t="shared" si="50"/>
        <v>60</v>
      </c>
      <c r="M470" s="50">
        <f t="shared" si="51"/>
        <v>180</v>
      </c>
      <c r="N470" s="61"/>
      <c r="P470" s="14"/>
      <c r="Q470" s="236"/>
      <c r="R470" s="14"/>
    </row>
    <row r="471" s="2" customFormat="1" customHeight="1" spans="1:18">
      <c r="A471" s="29">
        <v>464</v>
      </c>
      <c r="B471" s="69" t="s">
        <v>982</v>
      </c>
      <c r="C471" s="61"/>
      <c r="D471" s="61" t="s">
        <v>983</v>
      </c>
      <c r="E471" s="61">
        <v>1</v>
      </c>
      <c r="F471" s="61"/>
      <c r="G471" s="61" t="s">
        <v>19</v>
      </c>
      <c r="H471" s="82" t="s">
        <v>20</v>
      </c>
      <c r="I471" s="61"/>
      <c r="J471" s="61">
        <v>10</v>
      </c>
      <c r="K471" s="61">
        <v>3</v>
      </c>
      <c r="L471" s="36">
        <f t="shared" si="50"/>
        <v>30</v>
      </c>
      <c r="M471" s="55">
        <f t="shared" si="51"/>
        <v>90</v>
      </c>
      <c r="N471" s="61"/>
      <c r="P471" s="14"/>
      <c r="Q471" s="236"/>
      <c r="R471" s="14"/>
    </row>
    <row r="472" s="2" customFormat="1" customHeight="1" spans="1:18">
      <c r="A472" s="30">
        <v>465</v>
      </c>
      <c r="B472" s="69" t="s">
        <v>984</v>
      </c>
      <c r="C472" s="61"/>
      <c r="D472" s="61" t="s">
        <v>985</v>
      </c>
      <c r="E472" s="61">
        <v>1</v>
      </c>
      <c r="F472" s="61"/>
      <c r="G472" s="35" t="s">
        <v>986</v>
      </c>
      <c r="H472" s="85" t="s">
        <v>20</v>
      </c>
      <c r="I472" s="61"/>
      <c r="J472" s="61">
        <v>10</v>
      </c>
      <c r="K472" s="61">
        <v>3</v>
      </c>
      <c r="L472" s="36">
        <f t="shared" si="50"/>
        <v>30</v>
      </c>
      <c r="M472" s="55">
        <f t="shared" si="51"/>
        <v>90</v>
      </c>
      <c r="N472" s="61"/>
      <c r="P472" s="14"/>
      <c r="Q472" s="236"/>
      <c r="R472" s="14"/>
    </row>
    <row r="473" s="2" customFormat="1" customHeight="1" spans="1:18">
      <c r="A473" s="29">
        <v>466</v>
      </c>
      <c r="B473" s="158" t="s">
        <v>987</v>
      </c>
      <c r="C473" s="72"/>
      <c r="D473" s="72" t="s">
        <v>988</v>
      </c>
      <c r="E473" s="72">
        <v>1</v>
      </c>
      <c r="F473" s="72"/>
      <c r="G473" s="72" t="s">
        <v>19</v>
      </c>
      <c r="H473" s="85" t="s">
        <v>20</v>
      </c>
      <c r="I473" s="72"/>
      <c r="J473" s="72">
        <v>10</v>
      </c>
      <c r="K473" s="72">
        <v>3</v>
      </c>
      <c r="L473" s="36">
        <f t="shared" si="50"/>
        <v>30</v>
      </c>
      <c r="M473" s="55">
        <f t="shared" si="51"/>
        <v>90</v>
      </c>
      <c r="N473" s="61"/>
      <c r="P473" s="14"/>
      <c r="Q473" s="236"/>
      <c r="R473" s="14"/>
    </row>
    <row r="474" customHeight="1" spans="1:17">
      <c r="A474" s="30">
        <v>467</v>
      </c>
      <c r="B474" s="69" t="s">
        <v>989</v>
      </c>
      <c r="C474" s="61"/>
      <c r="D474" s="61" t="s">
        <v>990</v>
      </c>
      <c r="E474" s="61">
        <v>1</v>
      </c>
      <c r="F474" s="61">
        <v>1</v>
      </c>
      <c r="G474" s="61" t="s">
        <v>19</v>
      </c>
      <c r="H474" s="30" t="s">
        <v>20</v>
      </c>
      <c r="I474" s="61">
        <v>2002</v>
      </c>
      <c r="J474" s="61">
        <v>15</v>
      </c>
      <c r="K474" s="61">
        <v>4</v>
      </c>
      <c r="L474" s="36">
        <f t="shared" si="50"/>
        <v>60</v>
      </c>
      <c r="M474" s="55">
        <f t="shared" si="51"/>
        <v>180</v>
      </c>
      <c r="N474" s="61"/>
      <c r="Q474" s="236"/>
    </row>
    <row r="475" customHeight="1" spans="1:17">
      <c r="A475" s="29">
        <v>468</v>
      </c>
      <c r="B475" s="80" t="s">
        <v>991</v>
      </c>
      <c r="C475" s="80"/>
      <c r="D475" s="80" t="s">
        <v>992</v>
      </c>
      <c r="E475" s="80">
        <v>2</v>
      </c>
      <c r="F475" s="69">
        <v>1</v>
      </c>
      <c r="G475" s="80" t="s">
        <v>19</v>
      </c>
      <c r="H475" s="30" t="s">
        <v>20</v>
      </c>
      <c r="I475" s="80">
        <v>2010</v>
      </c>
      <c r="J475" s="80" t="s">
        <v>333</v>
      </c>
      <c r="K475" s="50" t="s">
        <v>334</v>
      </c>
      <c r="L475" s="42">
        <v>90</v>
      </c>
      <c r="M475" s="50">
        <f t="shared" si="51"/>
        <v>270</v>
      </c>
      <c r="N475" s="229"/>
      <c r="Q475" s="237"/>
    </row>
    <row r="476" s="2" customFormat="1" customHeight="1" spans="1:18">
      <c r="A476" s="30">
        <v>469</v>
      </c>
      <c r="B476" s="83" t="s">
        <v>993</v>
      </c>
      <c r="C476" s="81"/>
      <c r="D476" s="24" t="s">
        <v>994</v>
      </c>
      <c r="E476" s="81">
        <v>2</v>
      </c>
      <c r="F476" s="32"/>
      <c r="G476" s="24" t="s">
        <v>19</v>
      </c>
      <c r="H476" s="30" t="s">
        <v>20</v>
      </c>
      <c r="I476" s="101"/>
      <c r="J476" s="61">
        <v>20</v>
      </c>
      <c r="K476" s="61">
        <v>3</v>
      </c>
      <c r="L476" s="36">
        <f>K476*J476</f>
        <v>60</v>
      </c>
      <c r="M476" s="55">
        <f t="shared" si="51"/>
        <v>180</v>
      </c>
      <c r="N476" s="212"/>
      <c r="P476" s="14"/>
      <c r="Q476" s="237"/>
      <c r="R476" s="14"/>
    </row>
    <row r="477" customHeight="1" spans="1:17">
      <c r="A477" s="29">
        <v>470</v>
      </c>
      <c r="B477" s="83" t="s">
        <v>995</v>
      </c>
      <c r="C477" s="83"/>
      <c r="D477" s="24" t="s">
        <v>996</v>
      </c>
      <c r="E477" s="81">
        <v>2</v>
      </c>
      <c r="F477" s="32">
        <v>1</v>
      </c>
      <c r="G477" s="24" t="s">
        <v>19</v>
      </c>
      <c r="H477" s="30" t="s">
        <v>20</v>
      </c>
      <c r="I477" s="101" t="s">
        <v>997</v>
      </c>
      <c r="J477" s="24" t="s">
        <v>333</v>
      </c>
      <c r="K477" s="24" t="s">
        <v>334</v>
      </c>
      <c r="L477" s="36">
        <v>90</v>
      </c>
      <c r="M477" s="55">
        <f t="shared" si="51"/>
        <v>270</v>
      </c>
      <c r="N477" s="212"/>
      <c r="Q477" s="237"/>
    </row>
    <row r="478" customHeight="1" spans="1:17">
      <c r="A478" s="30">
        <v>471</v>
      </c>
      <c r="B478" s="83" t="s">
        <v>998</v>
      </c>
      <c r="C478" s="81"/>
      <c r="D478" s="24" t="s">
        <v>999</v>
      </c>
      <c r="E478" s="81">
        <v>3</v>
      </c>
      <c r="F478" s="81"/>
      <c r="G478" s="24" t="s">
        <v>19</v>
      </c>
      <c r="H478" s="82" t="s">
        <v>20</v>
      </c>
      <c r="I478" s="101"/>
      <c r="J478" s="213" t="s">
        <v>55</v>
      </c>
      <c r="K478" s="24">
        <v>3</v>
      </c>
      <c r="L478" s="36">
        <f>K478*J478</f>
        <v>90</v>
      </c>
      <c r="M478" s="55">
        <f t="shared" si="51"/>
        <v>270</v>
      </c>
      <c r="N478" s="230"/>
      <c r="Q478" s="236"/>
    </row>
    <row r="479" customHeight="1" spans="1:17">
      <c r="A479" s="29">
        <v>472</v>
      </c>
      <c r="B479" s="83" t="s">
        <v>1000</v>
      </c>
      <c r="C479" s="83"/>
      <c r="D479" s="80" t="s">
        <v>1001</v>
      </c>
      <c r="E479" s="83">
        <v>2</v>
      </c>
      <c r="F479" s="83"/>
      <c r="G479" s="80" t="s">
        <v>19</v>
      </c>
      <c r="H479" s="85" t="s">
        <v>20</v>
      </c>
      <c r="I479" s="103" t="s">
        <v>1002</v>
      </c>
      <c r="J479" s="83">
        <v>20</v>
      </c>
      <c r="K479" s="80">
        <v>3</v>
      </c>
      <c r="L479" s="42">
        <v>60</v>
      </c>
      <c r="M479" s="50">
        <f t="shared" si="51"/>
        <v>180</v>
      </c>
      <c r="N479" s="230"/>
      <c r="Q479" s="236"/>
    </row>
    <row r="480" customHeight="1" spans="1:17">
      <c r="A480" s="30">
        <v>473</v>
      </c>
      <c r="B480" s="65" t="s">
        <v>1003</v>
      </c>
      <c r="C480" s="38"/>
      <c r="D480" s="72" t="s">
        <v>1004</v>
      </c>
      <c r="E480" s="38">
        <v>3</v>
      </c>
      <c r="F480" s="38">
        <v>3</v>
      </c>
      <c r="G480" s="72" t="s">
        <v>19</v>
      </c>
      <c r="H480" s="85" t="s">
        <v>20</v>
      </c>
      <c r="I480" s="59"/>
      <c r="J480" s="39" t="s">
        <v>33</v>
      </c>
      <c r="K480" s="72">
        <v>4</v>
      </c>
      <c r="L480" s="36">
        <f>K480*J480</f>
        <v>180</v>
      </c>
      <c r="M480" s="55">
        <f t="shared" si="51"/>
        <v>540</v>
      </c>
      <c r="N480" s="231"/>
      <c r="Q480" s="236"/>
    </row>
    <row r="481" customHeight="1" spans="1:17">
      <c r="A481" s="29">
        <v>474</v>
      </c>
      <c r="B481" s="158" t="s">
        <v>1005</v>
      </c>
      <c r="C481" s="39"/>
      <c r="D481" s="72" t="s">
        <v>994</v>
      </c>
      <c r="E481" s="225">
        <v>1</v>
      </c>
      <c r="F481" s="226"/>
      <c r="G481" s="72" t="s">
        <v>19</v>
      </c>
      <c r="H481" s="30" t="s">
        <v>20</v>
      </c>
      <c r="I481" s="59"/>
      <c r="J481" s="38">
        <v>10</v>
      </c>
      <c r="K481" s="72">
        <v>3</v>
      </c>
      <c r="L481" s="36">
        <f>K481*J481</f>
        <v>30</v>
      </c>
      <c r="M481" s="55">
        <f t="shared" si="51"/>
        <v>90</v>
      </c>
      <c r="N481" s="32"/>
      <c r="Q481" s="66"/>
    </row>
    <row r="482" customHeight="1" spans="1:17">
      <c r="A482" s="30">
        <v>475</v>
      </c>
      <c r="B482" s="82" t="s">
        <v>1006</v>
      </c>
      <c r="C482" s="65"/>
      <c r="D482" s="160" t="s">
        <v>1007</v>
      </c>
      <c r="E482" s="82">
        <v>1</v>
      </c>
      <c r="F482" s="82">
        <v>1</v>
      </c>
      <c r="G482" s="82" t="s">
        <v>19</v>
      </c>
      <c r="H482" s="82" t="s">
        <v>20</v>
      </c>
      <c r="I482" s="82"/>
      <c r="J482" s="82">
        <v>15</v>
      </c>
      <c r="K482" s="82">
        <v>4</v>
      </c>
      <c r="L482" s="42">
        <f>K482*J482</f>
        <v>60</v>
      </c>
      <c r="M482" s="50">
        <f t="shared" si="51"/>
        <v>180</v>
      </c>
      <c r="N482" s="32"/>
      <c r="Q482" s="66"/>
    </row>
    <row r="483" customHeight="1" spans="1:17">
      <c r="A483" s="29">
        <v>476</v>
      </c>
      <c r="B483" s="82" t="s">
        <v>1008</v>
      </c>
      <c r="C483" s="65"/>
      <c r="D483" s="160" t="s">
        <v>1009</v>
      </c>
      <c r="E483" s="82">
        <v>3</v>
      </c>
      <c r="F483" s="82"/>
      <c r="G483" s="82" t="s">
        <v>19</v>
      </c>
      <c r="H483" s="85" t="s">
        <v>20</v>
      </c>
      <c r="I483" s="82"/>
      <c r="J483" s="82">
        <v>30</v>
      </c>
      <c r="K483" s="82">
        <v>3</v>
      </c>
      <c r="L483" s="42">
        <f>K483*J483</f>
        <v>90</v>
      </c>
      <c r="M483" s="50">
        <f t="shared" si="51"/>
        <v>270</v>
      </c>
      <c r="N483" s="32"/>
      <c r="Q483" s="66"/>
    </row>
    <row r="484" customHeight="1" spans="1:17">
      <c r="A484" s="30">
        <v>477</v>
      </c>
      <c r="B484" s="82" t="s">
        <v>1010</v>
      </c>
      <c r="C484" s="65"/>
      <c r="D484" s="227" t="s">
        <v>1011</v>
      </c>
      <c r="E484" s="40">
        <v>2</v>
      </c>
      <c r="F484" s="40">
        <v>1</v>
      </c>
      <c r="G484" s="85" t="s">
        <v>19</v>
      </c>
      <c r="H484" s="85" t="s">
        <v>20</v>
      </c>
      <c r="I484" s="40"/>
      <c r="J484" s="40" t="s">
        <v>370</v>
      </c>
      <c r="K484" s="40" t="s">
        <v>334</v>
      </c>
      <c r="L484" s="36">
        <v>90</v>
      </c>
      <c r="M484" s="55">
        <f t="shared" si="51"/>
        <v>270</v>
      </c>
      <c r="N484" s="32"/>
      <c r="Q484" s="66"/>
    </row>
    <row r="485" customHeight="1" spans="1:17">
      <c r="A485" s="29">
        <v>478</v>
      </c>
      <c r="B485" s="82" t="s">
        <v>1012</v>
      </c>
      <c r="C485" s="65"/>
      <c r="D485" s="227" t="s">
        <v>1013</v>
      </c>
      <c r="E485" s="40">
        <v>4</v>
      </c>
      <c r="F485" s="40">
        <v>4</v>
      </c>
      <c r="G485" s="85" t="s">
        <v>19</v>
      </c>
      <c r="H485" s="85" t="s">
        <v>20</v>
      </c>
      <c r="I485" s="40"/>
      <c r="J485" s="40">
        <v>60</v>
      </c>
      <c r="K485" s="40">
        <v>4</v>
      </c>
      <c r="L485" s="36">
        <f>K485*J485</f>
        <v>240</v>
      </c>
      <c r="M485" s="55">
        <f t="shared" si="51"/>
        <v>720</v>
      </c>
      <c r="N485" s="32"/>
      <c r="Q485" s="66"/>
    </row>
    <row r="486" customHeight="1" spans="1:17">
      <c r="A486" s="30">
        <v>479</v>
      </c>
      <c r="B486" s="82" t="s">
        <v>1014</v>
      </c>
      <c r="C486" s="38"/>
      <c r="D486" s="227" t="s">
        <v>1015</v>
      </c>
      <c r="E486" s="40">
        <v>3</v>
      </c>
      <c r="F486" s="40"/>
      <c r="G486" s="85" t="s">
        <v>19</v>
      </c>
      <c r="H486" s="85" t="s">
        <v>20</v>
      </c>
      <c r="I486" s="40"/>
      <c r="J486" s="40">
        <v>30</v>
      </c>
      <c r="K486" s="40">
        <v>3</v>
      </c>
      <c r="L486" s="36">
        <f>K486*J486</f>
        <v>90</v>
      </c>
      <c r="M486" s="55">
        <f t="shared" si="51"/>
        <v>270</v>
      </c>
      <c r="N486" s="32"/>
      <c r="Q486" s="66"/>
    </row>
    <row r="487" customHeight="1" spans="1:17">
      <c r="A487" s="29">
        <v>480</v>
      </c>
      <c r="B487" s="82" t="s">
        <v>1016</v>
      </c>
      <c r="C487" s="38"/>
      <c r="D487" s="227" t="s">
        <v>1017</v>
      </c>
      <c r="E487" s="40">
        <v>2</v>
      </c>
      <c r="F487" s="40"/>
      <c r="G487" s="85" t="s">
        <v>19</v>
      </c>
      <c r="H487" s="85" t="s">
        <v>20</v>
      </c>
      <c r="I487" s="40"/>
      <c r="J487" s="40">
        <v>20</v>
      </c>
      <c r="K487" s="40">
        <v>3</v>
      </c>
      <c r="L487" s="36">
        <f>K487*J487</f>
        <v>60</v>
      </c>
      <c r="M487" s="55">
        <f t="shared" si="51"/>
        <v>180</v>
      </c>
      <c r="N487" s="32"/>
      <c r="Q487" s="66"/>
    </row>
    <row r="488" ht="14" customHeight="1" spans="1:17">
      <c r="A488" s="30">
        <v>481</v>
      </c>
      <c r="B488" s="82" t="s">
        <v>1018</v>
      </c>
      <c r="C488" s="65"/>
      <c r="D488" s="160" t="s">
        <v>1019</v>
      </c>
      <c r="E488" s="82">
        <v>4</v>
      </c>
      <c r="F488" s="82"/>
      <c r="G488" s="82" t="s">
        <v>19</v>
      </c>
      <c r="H488" s="82" t="s">
        <v>20</v>
      </c>
      <c r="I488" s="82">
        <v>2015</v>
      </c>
      <c r="J488" s="82">
        <v>40</v>
      </c>
      <c r="K488" s="50" t="s">
        <v>27</v>
      </c>
      <c r="L488" s="42">
        <v>120</v>
      </c>
      <c r="M488" s="50">
        <f t="shared" si="51"/>
        <v>360</v>
      </c>
      <c r="N488" s="32"/>
      <c r="Q488" s="66"/>
    </row>
    <row r="489" customHeight="1" spans="1:17">
      <c r="A489" s="29">
        <v>482</v>
      </c>
      <c r="B489" s="82" t="s">
        <v>1020</v>
      </c>
      <c r="C489" s="38"/>
      <c r="D489" s="227" t="s">
        <v>1021</v>
      </c>
      <c r="E489" s="40">
        <v>2</v>
      </c>
      <c r="F489" s="40">
        <v>2</v>
      </c>
      <c r="G489" s="85" t="s">
        <v>19</v>
      </c>
      <c r="H489" s="85" t="s">
        <v>20</v>
      </c>
      <c r="I489" s="40"/>
      <c r="J489" s="40">
        <v>30</v>
      </c>
      <c r="K489" s="55" t="s">
        <v>249</v>
      </c>
      <c r="L489" s="36">
        <v>120</v>
      </c>
      <c r="M489" s="55">
        <f t="shared" si="51"/>
        <v>360</v>
      </c>
      <c r="N489" s="32"/>
      <c r="Q489" s="66"/>
    </row>
    <row r="490" customHeight="1" spans="1:17">
      <c r="A490" s="30">
        <v>483</v>
      </c>
      <c r="B490" s="108" t="s">
        <v>1022</v>
      </c>
      <c r="C490" s="109" t="s">
        <v>1023</v>
      </c>
      <c r="D490" s="109" t="s">
        <v>1024</v>
      </c>
      <c r="E490" s="109">
        <v>2</v>
      </c>
      <c r="F490" s="109">
        <v>2</v>
      </c>
      <c r="G490" s="109" t="s">
        <v>19</v>
      </c>
      <c r="H490" s="85" t="s">
        <v>20</v>
      </c>
      <c r="I490" s="128" t="s">
        <v>1025</v>
      </c>
      <c r="J490" s="232" t="s">
        <v>55</v>
      </c>
      <c r="K490" s="128" t="s">
        <v>249</v>
      </c>
      <c r="L490" s="233">
        <v>120</v>
      </c>
      <c r="M490" s="233">
        <v>360</v>
      </c>
      <c r="N490" s="32"/>
      <c r="Q490" s="66"/>
    </row>
    <row r="491" customHeight="1" spans="1:17">
      <c r="A491" s="29">
        <v>484</v>
      </c>
      <c r="B491" s="108" t="s">
        <v>1026</v>
      </c>
      <c r="C491" s="108" t="s">
        <v>20</v>
      </c>
      <c r="D491" s="109" t="s">
        <v>1027</v>
      </c>
      <c r="E491" s="109">
        <v>2</v>
      </c>
      <c r="F491" s="109">
        <v>1</v>
      </c>
      <c r="G491" s="109" t="s">
        <v>19</v>
      </c>
      <c r="H491" s="85" t="s">
        <v>20</v>
      </c>
      <c r="I491" s="128" t="s">
        <v>1028</v>
      </c>
      <c r="J491" s="232" t="s">
        <v>370</v>
      </c>
      <c r="K491" s="128" t="s">
        <v>52</v>
      </c>
      <c r="L491" s="233">
        <v>90</v>
      </c>
      <c r="M491" s="233">
        <v>270</v>
      </c>
      <c r="N491" s="32"/>
      <c r="Q491" s="66"/>
    </row>
    <row r="492" customHeight="1" spans="1:17">
      <c r="A492" s="30">
        <v>485</v>
      </c>
      <c r="B492" s="108" t="s">
        <v>1029</v>
      </c>
      <c r="C492" s="109" t="s">
        <v>20</v>
      </c>
      <c r="D492" s="109" t="s">
        <v>1030</v>
      </c>
      <c r="E492" s="109">
        <v>1</v>
      </c>
      <c r="F492" s="109">
        <v>1</v>
      </c>
      <c r="G492" s="109" t="s">
        <v>19</v>
      </c>
      <c r="H492" s="85" t="s">
        <v>20</v>
      </c>
      <c r="I492" s="128" t="s">
        <v>1031</v>
      </c>
      <c r="J492" s="232" t="s">
        <v>366</v>
      </c>
      <c r="K492" s="128" t="s">
        <v>249</v>
      </c>
      <c r="L492" s="233">
        <v>60</v>
      </c>
      <c r="M492" s="233">
        <v>180</v>
      </c>
      <c r="N492" s="32"/>
      <c r="Q492" s="66"/>
    </row>
    <row r="493" customHeight="1" spans="1:17">
      <c r="A493" s="29">
        <v>486</v>
      </c>
      <c r="B493" s="108" t="s">
        <v>1032</v>
      </c>
      <c r="C493" s="108" t="s">
        <v>20</v>
      </c>
      <c r="D493" s="109" t="s">
        <v>1033</v>
      </c>
      <c r="E493" s="109">
        <v>1</v>
      </c>
      <c r="F493" s="109">
        <v>1</v>
      </c>
      <c r="G493" s="109" t="s">
        <v>19</v>
      </c>
      <c r="H493" s="85" t="s">
        <v>20</v>
      </c>
      <c r="I493" s="128" t="s">
        <v>1034</v>
      </c>
      <c r="J493" s="232" t="s">
        <v>366</v>
      </c>
      <c r="K493" s="128" t="s">
        <v>249</v>
      </c>
      <c r="L493" s="233">
        <v>60</v>
      </c>
      <c r="M493" s="233">
        <v>180</v>
      </c>
      <c r="N493" s="32"/>
      <c r="Q493" s="66"/>
    </row>
    <row r="494" customHeight="1" spans="1:17">
      <c r="A494" s="30">
        <v>487</v>
      </c>
      <c r="B494" s="108" t="s">
        <v>1035</v>
      </c>
      <c r="C494" s="109" t="s">
        <v>20</v>
      </c>
      <c r="D494" s="109" t="s">
        <v>1036</v>
      </c>
      <c r="E494" s="109">
        <v>2</v>
      </c>
      <c r="F494" s="109">
        <v>2</v>
      </c>
      <c r="G494" s="109" t="s">
        <v>19</v>
      </c>
      <c r="H494" s="85" t="s">
        <v>20</v>
      </c>
      <c r="I494" s="128" t="s">
        <v>1037</v>
      </c>
      <c r="J494" s="232" t="s">
        <v>55</v>
      </c>
      <c r="K494" s="128" t="s">
        <v>249</v>
      </c>
      <c r="L494" s="233">
        <v>120</v>
      </c>
      <c r="M494" s="233">
        <v>360</v>
      </c>
      <c r="N494" s="32"/>
      <c r="Q494" s="66"/>
    </row>
    <row r="495" customHeight="1" spans="1:17">
      <c r="A495" s="29">
        <v>488</v>
      </c>
      <c r="B495" s="108" t="s">
        <v>1038</v>
      </c>
      <c r="C495" s="109" t="s">
        <v>20</v>
      </c>
      <c r="D495" s="109" t="s">
        <v>1039</v>
      </c>
      <c r="E495" s="109">
        <v>1</v>
      </c>
      <c r="F495" s="109">
        <v>1</v>
      </c>
      <c r="G495" s="109" t="s">
        <v>19</v>
      </c>
      <c r="H495" s="82" t="s">
        <v>20</v>
      </c>
      <c r="I495" s="128" t="s">
        <v>1040</v>
      </c>
      <c r="J495" s="232" t="s">
        <v>366</v>
      </c>
      <c r="K495" s="128" t="s">
        <v>249</v>
      </c>
      <c r="L495" s="233">
        <v>60</v>
      </c>
      <c r="M495" s="233">
        <v>180</v>
      </c>
      <c r="N495" s="32"/>
      <c r="Q495" s="66"/>
    </row>
    <row r="496" customHeight="1" spans="1:17">
      <c r="A496" s="30">
        <v>489</v>
      </c>
      <c r="B496" s="108" t="s">
        <v>1041</v>
      </c>
      <c r="C496" s="109" t="s">
        <v>20</v>
      </c>
      <c r="D496" s="109" t="s">
        <v>1042</v>
      </c>
      <c r="E496" s="109">
        <v>2</v>
      </c>
      <c r="F496" s="109">
        <v>2</v>
      </c>
      <c r="G496" s="109" t="s">
        <v>19</v>
      </c>
      <c r="H496" s="85" t="s">
        <v>20</v>
      </c>
      <c r="I496" s="128" t="s">
        <v>1043</v>
      </c>
      <c r="J496" s="232" t="s">
        <v>55</v>
      </c>
      <c r="K496" s="128" t="s">
        <v>249</v>
      </c>
      <c r="L496" s="233">
        <v>120</v>
      </c>
      <c r="M496" s="233">
        <v>360</v>
      </c>
      <c r="N496" s="32"/>
      <c r="Q496" s="66"/>
    </row>
    <row r="497" customHeight="1" spans="1:17">
      <c r="A497" s="29">
        <v>490</v>
      </c>
      <c r="B497" s="108" t="s">
        <v>1044</v>
      </c>
      <c r="C497" s="109" t="s">
        <v>20</v>
      </c>
      <c r="D497" s="109" t="s">
        <v>1045</v>
      </c>
      <c r="E497" s="109">
        <v>1</v>
      </c>
      <c r="F497" s="109">
        <v>1</v>
      </c>
      <c r="G497" s="109" t="s">
        <v>19</v>
      </c>
      <c r="H497" s="82" t="s">
        <v>20</v>
      </c>
      <c r="I497" s="128" t="s">
        <v>1046</v>
      </c>
      <c r="J497" s="232" t="s">
        <v>366</v>
      </c>
      <c r="K497" s="128" t="s">
        <v>249</v>
      </c>
      <c r="L497" s="233">
        <v>60</v>
      </c>
      <c r="M497" s="233">
        <v>180</v>
      </c>
      <c r="N497" s="32"/>
      <c r="Q497" s="66"/>
    </row>
    <row r="498" s="1" customFormat="1" customHeight="1" spans="1:18">
      <c r="A498" s="30">
        <v>491</v>
      </c>
      <c r="B498" s="108" t="s">
        <v>1047</v>
      </c>
      <c r="C498" s="108" t="s">
        <v>20</v>
      </c>
      <c r="D498" s="108" t="s">
        <v>1048</v>
      </c>
      <c r="E498" s="108">
        <v>2</v>
      </c>
      <c r="F498" s="108">
        <v>2</v>
      </c>
      <c r="G498" s="108" t="s">
        <v>19</v>
      </c>
      <c r="H498" s="85" t="s">
        <v>20</v>
      </c>
      <c r="I498" s="175" t="s">
        <v>1049</v>
      </c>
      <c r="J498" s="234" t="s">
        <v>55</v>
      </c>
      <c r="K498" s="175" t="s">
        <v>249</v>
      </c>
      <c r="L498" s="235">
        <v>120</v>
      </c>
      <c r="M498" s="235">
        <v>360</v>
      </c>
      <c r="N498" s="27"/>
      <c r="P498" s="52"/>
      <c r="Q498" s="67"/>
      <c r="R498" s="52"/>
    </row>
    <row r="499" customHeight="1" spans="1:17">
      <c r="A499" s="215" t="s">
        <v>1050</v>
      </c>
      <c r="B499" s="215"/>
      <c r="C499" s="215"/>
      <c r="D499" s="32"/>
      <c r="E499" s="32"/>
      <c r="F499" s="32"/>
      <c r="G499" s="32"/>
      <c r="H499" s="32"/>
      <c r="I499" s="32"/>
      <c r="J499" s="32"/>
      <c r="K499" s="32"/>
      <c r="L499" s="36"/>
      <c r="M499" s="36"/>
      <c r="N499" s="32"/>
      <c r="Q499" s="66"/>
    </row>
    <row r="500" s="1" customFormat="1" customHeight="1" spans="1:18">
      <c r="A500" s="27">
        <v>492</v>
      </c>
      <c r="B500" s="27" t="s">
        <v>1051</v>
      </c>
      <c r="C500" s="27">
        <v>1109</v>
      </c>
      <c r="D500" s="27" t="s">
        <v>1052</v>
      </c>
      <c r="E500" s="28">
        <v>1</v>
      </c>
      <c r="F500" s="28">
        <v>1</v>
      </c>
      <c r="G500" s="27" t="s">
        <v>19</v>
      </c>
      <c r="H500" s="82" t="s">
        <v>20</v>
      </c>
      <c r="I500" s="50" t="s">
        <v>612</v>
      </c>
      <c r="J500" s="50" t="s">
        <v>366</v>
      </c>
      <c r="K500" s="50" t="s">
        <v>249</v>
      </c>
      <c r="L500" s="42">
        <f t="shared" ref="L500:L515" si="52">K500*J500</f>
        <v>60</v>
      </c>
      <c r="M500" s="50">
        <f t="shared" ref="M500:M520" si="53">SUM(L500*3)</f>
        <v>180</v>
      </c>
      <c r="N500" s="27"/>
      <c r="P500" s="52"/>
      <c r="Q500" s="67"/>
      <c r="R500" s="52"/>
    </row>
    <row r="501" s="1" customFormat="1" customHeight="1" spans="1:18">
      <c r="A501" s="27">
        <v>493</v>
      </c>
      <c r="B501" s="27" t="s">
        <v>1053</v>
      </c>
      <c r="C501" s="27">
        <v>1112</v>
      </c>
      <c r="D501" s="69" t="s">
        <v>1054</v>
      </c>
      <c r="E501" s="28">
        <v>1</v>
      </c>
      <c r="F501" s="28"/>
      <c r="G501" s="27" t="s">
        <v>19</v>
      </c>
      <c r="H501" s="85" t="s">
        <v>20</v>
      </c>
      <c r="I501" s="50" t="s">
        <v>612</v>
      </c>
      <c r="J501" s="50" t="s">
        <v>26</v>
      </c>
      <c r="K501" s="50" t="s">
        <v>27</v>
      </c>
      <c r="L501" s="42">
        <f t="shared" si="52"/>
        <v>30</v>
      </c>
      <c r="M501" s="50">
        <f t="shared" si="53"/>
        <v>90</v>
      </c>
      <c r="N501" s="171"/>
      <c r="P501" s="52"/>
      <c r="Q501" s="183"/>
      <c r="R501" s="52"/>
    </row>
    <row r="502" s="1" customFormat="1" customHeight="1" spans="1:18">
      <c r="A502" s="27">
        <v>494</v>
      </c>
      <c r="B502" s="27" t="s">
        <v>1055</v>
      </c>
      <c r="C502" s="27"/>
      <c r="D502" s="27" t="s">
        <v>1056</v>
      </c>
      <c r="E502" s="28">
        <v>1</v>
      </c>
      <c r="F502" s="28"/>
      <c r="G502" s="27" t="s">
        <v>19</v>
      </c>
      <c r="H502" s="82" t="s">
        <v>20</v>
      </c>
      <c r="I502" s="50" t="s">
        <v>612</v>
      </c>
      <c r="J502" s="50" t="s">
        <v>26</v>
      </c>
      <c r="K502" s="50" t="s">
        <v>27</v>
      </c>
      <c r="L502" s="42">
        <f t="shared" si="52"/>
        <v>30</v>
      </c>
      <c r="M502" s="50">
        <f t="shared" si="53"/>
        <v>90</v>
      </c>
      <c r="N502" s="171"/>
      <c r="P502" s="52"/>
      <c r="Q502" s="183"/>
      <c r="R502" s="52"/>
    </row>
    <row r="503" s="1" customFormat="1" customHeight="1" spans="1:18">
      <c r="A503" s="27">
        <v>495</v>
      </c>
      <c r="B503" s="34" t="s">
        <v>1057</v>
      </c>
      <c r="C503" s="32">
        <v>596</v>
      </c>
      <c r="D503" s="35" t="s">
        <v>1058</v>
      </c>
      <c r="E503" s="36">
        <v>2</v>
      </c>
      <c r="F503" s="35"/>
      <c r="G503" s="32"/>
      <c r="H503" s="85" t="s">
        <v>20</v>
      </c>
      <c r="I503" s="55"/>
      <c r="J503" s="36">
        <v>20</v>
      </c>
      <c r="K503" s="58">
        <v>3</v>
      </c>
      <c r="L503" s="36">
        <f t="shared" si="52"/>
        <v>60</v>
      </c>
      <c r="M503" s="55">
        <f t="shared" si="53"/>
        <v>180</v>
      </c>
      <c r="N503" s="171"/>
      <c r="P503" s="52"/>
      <c r="Q503" s="183"/>
      <c r="R503" s="52"/>
    </row>
    <row r="504" s="1" customFormat="1" customHeight="1" spans="1:18">
      <c r="A504" s="27">
        <v>496</v>
      </c>
      <c r="B504" s="27" t="s">
        <v>1059</v>
      </c>
      <c r="C504" s="32">
        <v>1871</v>
      </c>
      <c r="D504" s="61" t="s">
        <v>1060</v>
      </c>
      <c r="E504" s="32">
        <v>3</v>
      </c>
      <c r="F504" s="32"/>
      <c r="G504" s="32"/>
      <c r="H504" s="32" t="s">
        <v>20</v>
      </c>
      <c r="I504" s="55"/>
      <c r="J504" s="32">
        <v>30</v>
      </c>
      <c r="K504" s="74">
        <v>3</v>
      </c>
      <c r="L504" s="36">
        <f t="shared" si="52"/>
        <v>90</v>
      </c>
      <c r="M504" s="55">
        <f t="shared" si="53"/>
        <v>270</v>
      </c>
      <c r="N504" s="171"/>
      <c r="P504" s="52"/>
      <c r="Q504" s="183"/>
      <c r="R504" s="52"/>
    </row>
    <row r="505" s="1" customFormat="1" customHeight="1" spans="1:18">
      <c r="A505" s="27">
        <v>497</v>
      </c>
      <c r="B505" s="27" t="s">
        <v>1061</v>
      </c>
      <c r="C505" s="32">
        <v>1879</v>
      </c>
      <c r="D505" s="61" t="s">
        <v>1062</v>
      </c>
      <c r="E505" s="32">
        <v>3</v>
      </c>
      <c r="F505" s="32"/>
      <c r="G505" s="32"/>
      <c r="H505" s="32" t="s">
        <v>20</v>
      </c>
      <c r="I505" s="55"/>
      <c r="J505" s="32">
        <v>30</v>
      </c>
      <c r="K505" s="74">
        <v>3</v>
      </c>
      <c r="L505" s="36">
        <f t="shared" si="52"/>
        <v>90</v>
      </c>
      <c r="M505" s="55">
        <f t="shared" si="53"/>
        <v>270</v>
      </c>
      <c r="N505" s="171"/>
      <c r="P505" s="52"/>
      <c r="Q505" s="183"/>
      <c r="R505" s="52"/>
    </row>
    <row r="506" s="1" customFormat="1" customHeight="1" spans="1:18">
      <c r="A506" s="27">
        <v>498</v>
      </c>
      <c r="B506" s="27" t="s">
        <v>1063</v>
      </c>
      <c r="C506" s="32">
        <v>2532</v>
      </c>
      <c r="D506" s="32" t="s">
        <v>1064</v>
      </c>
      <c r="E506" s="32">
        <v>3</v>
      </c>
      <c r="F506" s="32"/>
      <c r="G506" s="32">
        <v>2000</v>
      </c>
      <c r="H506" s="32" t="s">
        <v>20</v>
      </c>
      <c r="I506" s="55"/>
      <c r="J506" s="55" t="s">
        <v>55</v>
      </c>
      <c r="K506" s="74">
        <v>3</v>
      </c>
      <c r="L506" s="36">
        <f t="shared" si="52"/>
        <v>90</v>
      </c>
      <c r="M506" s="55">
        <f t="shared" si="53"/>
        <v>270</v>
      </c>
      <c r="N506" s="171"/>
      <c r="P506" s="52"/>
      <c r="Q506" s="183"/>
      <c r="R506" s="52"/>
    </row>
    <row r="507" s="1" customFormat="1" customHeight="1" spans="1:18">
      <c r="A507" s="27">
        <v>499</v>
      </c>
      <c r="B507" s="27" t="s">
        <v>1065</v>
      </c>
      <c r="C507" s="32">
        <v>2533</v>
      </c>
      <c r="D507" s="32" t="s">
        <v>1066</v>
      </c>
      <c r="E507" s="32">
        <v>4</v>
      </c>
      <c r="F507" s="32"/>
      <c r="G507" s="32">
        <v>1984</v>
      </c>
      <c r="H507" s="32" t="s">
        <v>20</v>
      </c>
      <c r="I507" s="55"/>
      <c r="J507" s="55" t="s">
        <v>244</v>
      </c>
      <c r="K507" s="74">
        <v>3</v>
      </c>
      <c r="L507" s="36">
        <f t="shared" si="52"/>
        <v>120</v>
      </c>
      <c r="M507" s="55">
        <f t="shared" si="53"/>
        <v>360</v>
      </c>
      <c r="N507" s="171"/>
      <c r="P507" s="52"/>
      <c r="Q507" s="183"/>
      <c r="R507" s="52"/>
    </row>
    <row r="508" s="1" customFormat="1" customHeight="1" spans="1:18">
      <c r="A508" s="27">
        <v>500</v>
      </c>
      <c r="B508" s="27" t="s">
        <v>1067</v>
      </c>
      <c r="C508" s="32">
        <v>2536</v>
      </c>
      <c r="D508" s="32" t="s">
        <v>1068</v>
      </c>
      <c r="E508" s="32">
        <v>2</v>
      </c>
      <c r="F508" s="32"/>
      <c r="G508" s="32">
        <v>1992</v>
      </c>
      <c r="H508" s="32" t="s">
        <v>20</v>
      </c>
      <c r="I508" s="55"/>
      <c r="J508" s="55" t="s">
        <v>23</v>
      </c>
      <c r="K508" s="74">
        <v>3</v>
      </c>
      <c r="L508" s="36">
        <f t="shared" si="52"/>
        <v>60</v>
      </c>
      <c r="M508" s="55">
        <f t="shared" si="53"/>
        <v>180</v>
      </c>
      <c r="N508" s="171"/>
      <c r="P508" s="52"/>
      <c r="Q508" s="183"/>
      <c r="R508" s="52"/>
    </row>
    <row r="509" s="1" customFormat="1" customHeight="1" spans="1:18">
      <c r="A509" s="27">
        <v>501</v>
      </c>
      <c r="B509" s="27" t="s">
        <v>1069</v>
      </c>
      <c r="C509" s="32">
        <v>2541</v>
      </c>
      <c r="D509" s="32" t="s">
        <v>1058</v>
      </c>
      <c r="E509" s="32">
        <v>3</v>
      </c>
      <c r="F509" s="32"/>
      <c r="G509" s="32">
        <v>1999</v>
      </c>
      <c r="H509" s="32" t="s">
        <v>20</v>
      </c>
      <c r="I509" s="55"/>
      <c r="J509" s="55" t="s">
        <v>55</v>
      </c>
      <c r="K509" s="74">
        <v>3</v>
      </c>
      <c r="L509" s="36">
        <f t="shared" si="52"/>
        <v>90</v>
      </c>
      <c r="M509" s="55">
        <f t="shared" si="53"/>
        <v>270</v>
      </c>
      <c r="N509" s="171"/>
      <c r="P509" s="52"/>
      <c r="Q509" s="183"/>
      <c r="R509" s="52"/>
    </row>
    <row r="510" s="1" customFormat="1" customHeight="1" spans="1:18">
      <c r="A510" s="27">
        <v>502</v>
      </c>
      <c r="B510" s="27" t="s">
        <v>1070</v>
      </c>
      <c r="C510" s="32">
        <v>2543</v>
      </c>
      <c r="D510" s="32" t="s">
        <v>1071</v>
      </c>
      <c r="E510" s="32">
        <v>2</v>
      </c>
      <c r="F510" s="32"/>
      <c r="G510" s="32">
        <v>1985</v>
      </c>
      <c r="H510" s="32" t="s">
        <v>20</v>
      </c>
      <c r="I510" s="55"/>
      <c r="J510" s="55" t="s">
        <v>23</v>
      </c>
      <c r="K510" s="74">
        <v>3</v>
      </c>
      <c r="L510" s="36">
        <f t="shared" si="52"/>
        <v>60</v>
      </c>
      <c r="M510" s="55">
        <f t="shared" si="53"/>
        <v>180</v>
      </c>
      <c r="N510" s="171"/>
      <c r="P510" s="52"/>
      <c r="Q510" s="183"/>
      <c r="R510" s="52"/>
    </row>
    <row r="511" s="1" customFormat="1" customHeight="1" spans="1:18">
      <c r="A511" s="27">
        <v>503</v>
      </c>
      <c r="B511" s="27" t="s">
        <v>1072</v>
      </c>
      <c r="C511" s="32">
        <v>2546</v>
      </c>
      <c r="D511" s="32" t="s">
        <v>1073</v>
      </c>
      <c r="E511" s="32">
        <v>2</v>
      </c>
      <c r="F511" s="32"/>
      <c r="G511" s="32">
        <v>2006</v>
      </c>
      <c r="H511" s="32" t="s">
        <v>20</v>
      </c>
      <c r="I511" s="55"/>
      <c r="J511" s="55" t="s">
        <v>23</v>
      </c>
      <c r="K511" s="74">
        <v>3</v>
      </c>
      <c r="L511" s="36">
        <f t="shared" si="52"/>
        <v>60</v>
      </c>
      <c r="M511" s="55">
        <f t="shared" si="53"/>
        <v>180</v>
      </c>
      <c r="N511" s="171"/>
      <c r="P511" s="52"/>
      <c r="Q511" s="183"/>
      <c r="R511" s="52"/>
    </row>
    <row r="512" s="1" customFormat="1" customHeight="1" spans="1:18">
      <c r="A512" s="27">
        <v>504</v>
      </c>
      <c r="B512" s="27" t="s">
        <v>1074</v>
      </c>
      <c r="C512" s="32">
        <v>2547</v>
      </c>
      <c r="D512" s="32" t="s">
        <v>1075</v>
      </c>
      <c r="E512" s="32">
        <v>2</v>
      </c>
      <c r="F512" s="32"/>
      <c r="G512" s="32">
        <v>2001</v>
      </c>
      <c r="H512" s="32" t="s">
        <v>20</v>
      </c>
      <c r="I512" s="55"/>
      <c r="J512" s="55" t="s">
        <v>23</v>
      </c>
      <c r="K512" s="74">
        <v>3</v>
      </c>
      <c r="L512" s="36">
        <f t="shared" si="52"/>
        <v>60</v>
      </c>
      <c r="M512" s="55">
        <f t="shared" si="53"/>
        <v>180</v>
      </c>
      <c r="N512" s="171"/>
      <c r="P512" s="52"/>
      <c r="Q512" s="183"/>
      <c r="R512" s="52"/>
    </row>
    <row r="513" s="1" customFormat="1" customHeight="1" spans="1:18">
      <c r="A513" s="27">
        <v>505</v>
      </c>
      <c r="B513" s="27" t="s">
        <v>1076</v>
      </c>
      <c r="C513" s="32">
        <v>2550</v>
      </c>
      <c r="D513" s="61" t="s">
        <v>1077</v>
      </c>
      <c r="E513" s="32">
        <v>3</v>
      </c>
      <c r="F513" s="32"/>
      <c r="G513" s="32">
        <v>1992</v>
      </c>
      <c r="H513" s="32" t="s">
        <v>20</v>
      </c>
      <c r="I513" s="55"/>
      <c r="J513" s="55" t="s">
        <v>55</v>
      </c>
      <c r="K513" s="74">
        <v>3</v>
      </c>
      <c r="L513" s="36">
        <f t="shared" si="52"/>
        <v>90</v>
      </c>
      <c r="M513" s="55">
        <f t="shared" si="53"/>
        <v>270</v>
      </c>
      <c r="N513" s="171"/>
      <c r="P513" s="52"/>
      <c r="Q513" s="183"/>
      <c r="R513" s="52"/>
    </row>
    <row r="514" s="1" customFormat="1" customHeight="1" spans="1:18">
      <c r="A514" s="27">
        <v>506</v>
      </c>
      <c r="B514" s="27" t="s">
        <v>1078</v>
      </c>
      <c r="C514" s="32"/>
      <c r="D514" s="32" t="s">
        <v>1079</v>
      </c>
      <c r="E514" s="32">
        <v>2</v>
      </c>
      <c r="F514" s="32"/>
      <c r="G514" s="32">
        <v>1998.4</v>
      </c>
      <c r="H514" s="32" t="s">
        <v>20</v>
      </c>
      <c r="I514" s="32" t="s">
        <v>20</v>
      </c>
      <c r="J514" s="32">
        <v>20</v>
      </c>
      <c r="K514" s="32">
        <v>3</v>
      </c>
      <c r="L514" s="36">
        <f t="shared" si="52"/>
        <v>60</v>
      </c>
      <c r="M514" s="55">
        <f t="shared" si="53"/>
        <v>180</v>
      </c>
      <c r="N514" s="171"/>
      <c r="P514" s="52"/>
      <c r="Q514" s="183"/>
      <c r="R514" s="52"/>
    </row>
    <row r="515" s="1" customFormat="1" customHeight="1" spans="1:18">
      <c r="A515" s="27">
        <v>507</v>
      </c>
      <c r="B515" s="83" t="s">
        <v>1080</v>
      </c>
      <c r="C515" s="238"/>
      <c r="D515" s="83" t="s">
        <v>1081</v>
      </c>
      <c r="E515" s="80">
        <v>2</v>
      </c>
      <c r="F515" s="80">
        <v>2</v>
      </c>
      <c r="G515" s="83" t="s">
        <v>19</v>
      </c>
      <c r="H515" s="83" t="s">
        <v>20</v>
      </c>
      <c r="I515" s="246"/>
      <c r="J515" s="83">
        <v>30</v>
      </c>
      <c r="K515" s="80">
        <v>4</v>
      </c>
      <c r="L515" s="42">
        <v>120</v>
      </c>
      <c r="M515" s="50">
        <f t="shared" si="53"/>
        <v>360</v>
      </c>
      <c r="N515" s="171"/>
      <c r="P515" s="52"/>
      <c r="Q515" s="183"/>
      <c r="R515" s="52"/>
    </row>
    <row r="516" customHeight="1" spans="1:17">
      <c r="A516" s="27">
        <v>508</v>
      </c>
      <c r="B516" s="83" t="s">
        <v>1082</v>
      </c>
      <c r="C516" s="81"/>
      <c r="D516" s="81" t="s">
        <v>1083</v>
      </c>
      <c r="E516" s="81">
        <v>2</v>
      </c>
      <c r="F516" s="81">
        <v>2</v>
      </c>
      <c r="G516" s="81" t="s">
        <v>19</v>
      </c>
      <c r="H516" s="81" t="s">
        <v>20</v>
      </c>
      <c r="I516" s="81"/>
      <c r="J516" s="81">
        <v>30</v>
      </c>
      <c r="K516" s="81">
        <v>4</v>
      </c>
      <c r="L516" s="36">
        <f>K516*J516</f>
        <v>120</v>
      </c>
      <c r="M516" s="55">
        <f t="shared" si="53"/>
        <v>360</v>
      </c>
      <c r="N516" s="247"/>
      <c r="Q516" s="257"/>
    </row>
    <row r="517" customHeight="1" spans="1:17">
      <c r="A517" s="27">
        <v>509</v>
      </c>
      <c r="B517" s="169" t="s">
        <v>1084</v>
      </c>
      <c r="C517" s="38"/>
      <c r="D517" s="239" t="s">
        <v>1085</v>
      </c>
      <c r="E517" s="225">
        <v>1</v>
      </c>
      <c r="F517" s="225"/>
      <c r="G517" s="85" t="s">
        <v>19</v>
      </c>
      <c r="H517" s="85" t="s">
        <v>20</v>
      </c>
      <c r="I517" s="225"/>
      <c r="J517" s="225">
        <v>10</v>
      </c>
      <c r="K517" s="225">
        <v>3</v>
      </c>
      <c r="L517" s="36">
        <f>K517*J517</f>
        <v>30</v>
      </c>
      <c r="M517" s="55">
        <f t="shared" si="53"/>
        <v>90</v>
      </c>
      <c r="N517" s="248"/>
      <c r="Q517" s="218"/>
    </row>
    <row r="518" customHeight="1" spans="1:17">
      <c r="A518" s="27">
        <v>510</v>
      </c>
      <c r="B518" s="169" t="s">
        <v>1086</v>
      </c>
      <c r="C518" s="38"/>
      <c r="D518" s="239" t="s">
        <v>1087</v>
      </c>
      <c r="E518" s="225">
        <v>2</v>
      </c>
      <c r="F518" s="225">
        <v>2</v>
      </c>
      <c r="G518" s="85" t="s">
        <v>19</v>
      </c>
      <c r="H518" s="85" t="s">
        <v>20</v>
      </c>
      <c r="I518" s="225"/>
      <c r="J518" s="225">
        <v>30</v>
      </c>
      <c r="K518" s="225">
        <v>4</v>
      </c>
      <c r="L518" s="36">
        <f>K518*J518</f>
        <v>120</v>
      </c>
      <c r="M518" s="55">
        <f t="shared" si="53"/>
        <v>360</v>
      </c>
      <c r="N518" s="248"/>
      <c r="Q518" s="218"/>
    </row>
    <row r="519" s="1" customFormat="1" customHeight="1" spans="1:18">
      <c r="A519" s="27">
        <v>511</v>
      </c>
      <c r="B519" s="169" t="s">
        <v>1088</v>
      </c>
      <c r="C519" s="38"/>
      <c r="D519" s="239" t="s">
        <v>1089</v>
      </c>
      <c r="E519" s="225">
        <v>4</v>
      </c>
      <c r="F519" s="225"/>
      <c r="G519" s="85" t="s">
        <v>19</v>
      </c>
      <c r="H519" s="85" t="s">
        <v>20</v>
      </c>
      <c r="I519" s="225"/>
      <c r="J519" s="225">
        <v>40</v>
      </c>
      <c r="K519" s="225">
        <v>3</v>
      </c>
      <c r="L519" s="36">
        <f>K519*J519</f>
        <v>120</v>
      </c>
      <c r="M519" s="55">
        <f t="shared" si="53"/>
        <v>360</v>
      </c>
      <c r="N519" s="249"/>
      <c r="P519" s="52"/>
      <c r="Q519" s="258"/>
      <c r="R519" s="52"/>
    </row>
    <row r="520" s="1" customFormat="1" customHeight="1" spans="1:18">
      <c r="A520" s="27">
        <v>512</v>
      </c>
      <c r="B520" s="108" t="s">
        <v>1090</v>
      </c>
      <c r="C520" s="108"/>
      <c r="D520" s="108" t="s">
        <v>1091</v>
      </c>
      <c r="E520" s="108">
        <v>4</v>
      </c>
      <c r="F520" s="108">
        <v>4</v>
      </c>
      <c r="G520" s="108"/>
      <c r="H520" s="85" t="s">
        <v>20</v>
      </c>
      <c r="I520" s="175"/>
      <c r="J520" s="175" t="s">
        <v>386</v>
      </c>
      <c r="K520" s="175" t="s">
        <v>249</v>
      </c>
      <c r="L520" s="250">
        <v>240</v>
      </c>
      <c r="M520" s="250">
        <v>720</v>
      </c>
      <c r="N520" s="249"/>
      <c r="P520" s="52"/>
      <c r="Q520" s="258"/>
      <c r="R520" s="52"/>
    </row>
    <row r="521" customHeight="1" spans="1:17">
      <c r="A521" s="240" t="s">
        <v>1092</v>
      </c>
      <c r="B521" s="240"/>
      <c r="C521" s="240"/>
      <c r="D521" s="32"/>
      <c r="E521" s="241"/>
      <c r="F521" s="241"/>
      <c r="G521" s="215"/>
      <c r="H521" s="215"/>
      <c r="I521" s="215"/>
      <c r="J521" s="215"/>
      <c r="K521" s="215"/>
      <c r="L521" s="36"/>
      <c r="M521" s="55"/>
      <c r="N521" s="215"/>
      <c r="Q521" s="66"/>
    </row>
    <row r="522" s="1" customFormat="1" customHeight="1" spans="1:18">
      <c r="A522" s="29">
        <v>513</v>
      </c>
      <c r="B522" s="29" t="s">
        <v>1093</v>
      </c>
      <c r="C522" s="29">
        <v>1118</v>
      </c>
      <c r="D522" s="29" t="s">
        <v>1094</v>
      </c>
      <c r="E522" s="126">
        <v>2</v>
      </c>
      <c r="F522" s="126"/>
      <c r="G522" s="29" t="s">
        <v>19</v>
      </c>
      <c r="H522" s="29" t="s">
        <v>20</v>
      </c>
      <c r="I522" s="89" t="s">
        <v>1095</v>
      </c>
      <c r="J522" s="89" t="s">
        <v>23</v>
      </c>
      <c r="K522" s="89" t="s">
        <v>27</v>
      </c>
      <c r="L522" s="90">
        <f>K522*J522</f>
        <v>60</v>
      </c>
      <c r="M522" s="89">
        <f t="shared" ref="M522:M541" si="54">SUM(L522*3)</f>
        <v>180</v>
      </c>
      <c r="N522" s="181"/>
      <c r="P522" s="52"/>
      <c r="Q522" s="67"/>
      <c r="R522" s="52"/>
    </row>
    <row r="523" s="10" customFormat="1" customHeight="1" spans="1:18">
      <c r="A523" s="29">
        <v>514</v>
      </c>
      <c r="B523" s="29" t="s">
        <v>1096</v>
      </c>
      <c r="C523" s="29">
        <v>1120</v>
      </c>
      <c r="D523" s="29" t="s">
        <v>1097</v>
      </c>
      <c r="E523" s="126">
        <v>2</v>
      </c>
      <c r="F523" s="126"/>
      <c r="G523" s="29" t="s">
        <v>19</v>
      </c>
      <c r="H523" s="29" t="s">
        <v>20</v>
      </c>
      <c r="I523" s="89" t="s">
        <v>1095</v>
      </c>
      <c r="J523" s="79">
        <v>20</v>
      </c>
      <c r="K523" s="89" t="s">
        <v>27</v>
      </c>
      <c r="L523" s="90">
        <v>60</v>
      </c>
      <c r="M523" s="89">
        <f t="shared" si="54"/>
        <v>180</v>
      </c>
      <c r="N523" s="29"/>
      <c r="P523" s="251"/>
      <c r="Q523" s="137"/>
      <c r="R523" s="251"/>
    </row>
    <row r="524" s="1" customFormat="1" customHeight="1" spans="1:18">
      <c r="A524" s="29">
        <v>515</v>
      </c>
      <c r="B524" s="27" t="s">
        <v>1098</v>
      </c>
      <c r="C524" s="27">
        <v>1134</v>
      </c>
      <c r="D524" s="27" t="s">
        <v>1099</v>
      </c>
      <c r="E524" s="28">
        <v>1</v>
      </c>
      <c r="F524" s="28">
        <v>1</v>
      </c>
      <c r="G524" s="27" t="s">
        <v>19</v>
      </c>
      <c r="H524" s="27" t="s">
        <v>20</v>
      </c>
      <c r="I524" s="50" t="s">
        <v>1100</v>
      </c>
      <c r="J524" s="50" t="s">
        <v>366</v>
      </c>
      <c r="K524" s="50" t="s">
        <v>249</v>
      </c>
      <c r="L524" s="42">
        <f t="shared" ref="L524:L527" si="55">K524*J524</f>
        <v>60</v>
      </c>
      <c r="M524" s="50">
        <f t="shared" si="54"/>
        <v>180</v>
      </c>
      <c r="N524" s="27"/>
      <c r="P524" s="52"/>
      <c r="Q524" s="67"/>
      <c r="R524" s="52"/>
    </row>
    <row r="525" customHeight="1" spans="1:17">
      <c r="A525" s="29">
        <v>516</v>
      </c>
      <c r="B525" s="27" t="s">
        <v>1101</v>
      </c>
      <c r="C525" s="32">
        <v>1137</v>
      </c>
      <c r="D525" s="32" t="s">
        <v>1102</v>
      </c>
      <c r="E525" s="33">
        <v>1</v>
      </c>
      <c r="F525" s="33">
        <v>1</v>
      </c>
      <c r="G525" s="32" t="s">
        <v>19</v>
      </c>
      <c r="H525" s="32" t="s">
        <v>20</v>
      </c>
      <c r="I525" s="55" t="s">
        <v>1095</v>
      </c>
      <c r="J525" s="55" t="s">
        <v>366</v>
      </c>
      <c r="K525" s="55">
        <v>4</v>
      </c>
      <c r="L525" s="36">
        <f t="shared" si="55"/>
        <v>60</v>
      </c>
      <c r="M525" s="243">
        <f t="shared" si="54"/>
        <v>180</v>
      </c>
      <c r="N525" s="32"/>
      <c r="Q525" s="66"/>
    </row>
    <row r="526" customHeight="1" spans="1:17">
      <c r="A526" s="29">
        <v>517</v>
      </c>
      <c r="B526" s="29" t="s">
        <v>1103</v>
      </c>
      <c r="C526" s="29">
        <v>1205</v>
      </c>
      <c r="D526" s="29" t="s">
        <v>1104</v>
      </c>
      <c r="E526" s="126">
        <v>1</v>
      </c>
      <c r="F526" s="126"/>
      <c r="G526" s="29" t="s">
        <v>19</v>
      </c>
      <c r="H526" s="29" t="s">
        <v>20</v>
      </c>
      <c r="I526" s="89" t="s">
        <v>1100</v>
      </c>
      <c r="J526" s="89" t="s">
        <v>26</v>
      </c>
      <c r="K526" s="89" t="s">
        <v>27</v>
      </c>
      <c r="L526" s="42">
        <f t="shared" si="55"/>
        <v>30</v>
      </c>
      <c r="M526" s="50">
        <f t="shared" si="54"/>
        <v>90</v>
      </c>
      <c r="N526" s="32"/>
      <c r="Q526" s="66"/>
    </row>
    <row r="527" customHeight="1" spans="1:17">
      <c r="A527" s="29">
        <v>518</v>
      </c>
      <c r="B527" s="29" t="s">
        <v>1105</v>
      </c>
      <c r="C527" s="30">
        <v>1208</v>
      </c>
      <c r="D527" s="30" t="s">
        <v>1106</v>
      </c>
      <c r="E527" s="31">
        <v>2</v>
      </c>
      <c r="F527" s="30"/>
      <c r="G527" s="30" t="s">
        <v>19</v>
      </c>
      <c r="H527" s="30" t="s">
        <v>20</v>
      </c>
      <c r="I527" s="53" t="s">
        <v>612</v>
      </c>
      <c r="J527" s="53" t="s">
        <v>23</v>
      </c>
      <c r="K527" s="53">
        <v>3</v>
      </c>
      <c r="L527" s="36">
        <f t="shared" si="55"/>
        <v>60</v>
      </c>
      <c r="M527" s="243">
        <f t="shared" si="54"/>
        <v>180</v>
      </c>
      <c r="N527" s="32"/>
      <c r="Q527" s="66"/>
    </row>
    <row r="528" customHeight="1" spans="1:17">
      <c r="A528" s="29">
        <v>519</v>
      </c>
      <c r="B528" s="29" t="s">
        <v>1107</v>
      </c>
      <c r="C528" s="30">
        <v>1209</v>
      </c>
      <c r="D528" s="30" t="s">
        <v>1108</v>
      </c>
      <c r="E528" s="31">
        <v>2</v>
      </c>
      <c r="F528" s="31">
        <v>2</v>
      </c>
      <c r="G528" s="30" t="s">
        <v>19</v>
      </c>
      <c r="H528" s="30" t="s">
        <v>20</v>
      </c>
      <c r="I528" s="53" t="s">
        <v>612</v>
      </c>
      <c r="J528" s="53" t="s">
        <v>55</v>
      </c>
      <c r="K528" s="53" t="s">
        <v>249</v>
      </c>
      <c r="L528" s="36">
        <v>120</v>
      </c>
      <c r="M528" s="243">
        <f t="shared" si="54"/>
        <v>360</v>
      </c>
      <c r="N528" s="32"/>
      <c r="Q528" s="66"/>
    </row>
    <row r="529" customHeight="1" spans="1:17">
      <c r="A529" s="29">
        <v>520</v>
      </c>
      <c r="B529" s="29" t="s">
        <v>1109</v>
      </c>
      <c r="C529" s="29">
        <v>1211</v>
      </c>
      <c r="D529" s="29" t="s">
        <v>1110</v>
      </c>
      <c r="E529" s="126">
        <v>3</v>
      </c>
      <c r="F529" s="126">
        <v>2</v>
      </c>
      <c r="G529" s="29" t="s">
        <v>19</v>
      </c>
      <c r="H529" s="29" t="s">
        <v>20</v>
      </c>
      <c r="I529" s="89" t="s">
        <v>612</v>
      </c>
      <c r="J529" s="89" t="s">
        <v>499</v>
      </c>
      <c r="K529" s="89" t="s">
        <v>334</v>
      </c>
      <c r="L529" s="42">
        <v>150</v>
      </c>
      <c r="M529" s="50">
        <f t="shared" si="54"/>
        <v>450</v>
      </c>
      <c r="N529" s="181"/>
      <c r="Q529" s="66"/>
    </row>
    <row r="530" s="1" customFormat="1" customHeight="1" spans="1:18">
      <c r="A530" s="29">
        <v>521</v>
      </c>
      <c r="B530" s="41" t="s">
        <v>1111</v>
      </c>
      <c r="C530" s="30">
        <v>626</v>
      </c>
      <c r="D530" s="43" t="s">
        <v>1112</v>
      </c>
      <c r="E530" s="44">
        <v>3</v>
      </c>
      <c r="F530" s="43"/>
      <c r="G530" s="30"/>
      <c r="H530" s="29" t="s">
        <v>20</v>
      </c>
      <c r="I530" s="53"/>
      <c r="J530" s="44">
        <v>30</v>
      </c>
      <c r="K530" s="63">
        <v>3</v>
      </c>
      <c r="L530" s="36">
        <f>K530*J530</f>
        <v>90</v>
      </c>
      <c r="M530" s="243">
        <f t="shared" si="54"/>
        <v>270</v>
      </c>
      <c r="N530" s="34"/>
      <c r="P530" s="52"/>
      <c r="Q530" s="217"/>
      <c r="R530" s="52"/>
    </row>
    <row r="531" s="1" customFormat="1" customHeight="1" spans="1:18">
      <c r="A531" s="29">
        <v>522</v>
      </c>
      <c r="B531" s="34" t="s">
        <v>1113</v>
      </c>
      <c r="C531" s="32">
        <v>627</v>
      </c>
      <c r="D531" s="35" t="s">
        <v>1114</v>
      </c>
      <c r="E531" s="36">
        <v>4</v>
      </c>
      <c r="F531" s="35"/>
      <c r="G531" s="32"/>
      <c r="H531" s="27" t="s">
        <v>20</v>
      </c>
      <c r="I531" s="55"/>
      <c r="J531" s="36">
        <v>40</v>
      </c>
      <c r="K531" s="58">
        <v>3</v>
      </c>
      <c r="L531" s="36">
        <f>K531*J531</f>
        <v>120</v>
      </c>
      <c r="M531" s="243">
        <f t="shared" si="54"/>
        <v>360</v>
      </c>
      <c r="N531" s="34"/>
      <c r="P531" s="52"/>
      <c r="Q531" s="217"/>
      <c r="R531" s="52"/>
    </row>
    <row r="532" s="1" customFormat="1" customHeight="1" spans="1:18">
      <c r="A532" s="29">
        <v>523</v>
      </c>
      <c r="B532" s="34" t="s">
        <v>1115</v>
      </c>
      <c r="C532" s="32">
        <v>641</v>
      </c>
      <c r="D532" s="35" t="s">
        <v>1116</v>
      </c>
      <c r="E532" s="36">
        <v>3</v>
      </c>
      <c r="F532" s="35"/>
      <c r="G532" s="32"/>
      <c r="H532" s="32" t="s">
        <v>20</v>
      </c>
      <c r="I532" s="55"/>
      <c r="J532" s="36">
        <v>30</v>
      </c>
      <c r="K532" s="58">
        <v>3</v>
      </c>
      <c r="L532" s="36">
        <f>K532*J532</f>
        <v>90</v>
      </c>
      <c r="M532" s="243">
        <f t="shared" si="54"/>
        <v>270</v>
      </c>
      <c r="N532" s="34"/>
      <c r="P532" s="52"/>
      <c r="Q532" s="217"/>
      <c r="R532" s="52"/>
    </row>
    <row r="533" s="1" customFormat="1" customHeight="1" spans="1:18">
      <c r="A533" s="29">
        <v>524</v>
      </c>
      <c r="B533" s="34" t="s">
        <v>1117</v>
      </c>
      <c r="C533" s="27">
        <v>643</v>
      </c>
      <c r="D533" s="34" t="s">
        <v>1118</v>
      </c>
      <c r="E533" s="42">
        <v>1</v>
      </c>
      <c r="F533" s="42">
        <v>1</v>
      </c>
      <c r="G533" s="27"/>
      <c r="H533" s="29" t="s">
        <v>20</v>
      </c>
      <c r="I533" s="50"/>
      <c r="J533" s="42">
        <v>15</v>
      </c>
      <c r="K533" s="62">
        <v>4</v>
      </c>
      <c r="L533" s="42">
        <f>K533*J533</f>
        <v>60</v>
      </c>
      <c r="M533" s="50">
        <f t="shared" si="54"/>
        <v>180</v>
      </c>
      <c r="N533" s="34"/>
      <c r="P533" s="52"/>
      <c r="Q533" s="217"/>
      <c r="R533" s="52"/>
    </row>
    <row r="534" s="2" customFormat="1" customHeight="1" spans="1:18">
      <c r="A534" s="29">
        <v>525</v>
      </c>
      <c r="B534" s="34" t="s">
        <v>1119</v>
      </c>
      <c r="C534" s="27">
        <v>648</v>
      </c>
      <c r="D534" s="34" t="s">
        <v>1118</v>
      </c>
      <c r="E534" s="42">
        <v>2</v>
      </c>
      <c r="F534" s="27"/>
      <c r="G534" s="27"/>
      <c r="H534" s="30" t="s">
        <v>20</v>
      </c>
      <c r="I534" s="50"/>
      <c r="J534" s="42">
        <v>20</v>
      </c>
      <c r="K534" s="50" t="s">
        <v>27</v>
      </c>
      <c r="L534" s="42">
        <v>60</v>
      </c>
      <c r="M534" s="50">
        <f t="shared" si="54"/>
        <v>180</v>
      </c>
      <c r="N534" s="32"/>
      <c r="P534" s="14"/>
      <c r="Q534" s="66"/>
      <c r="R534" s="14"/>
    </row>
    <row r="535" s="2" customFormat="1" customHeight="1" spans="1:18">
      <c r="A535" s="29">
        <v>526</v>
      </c>
      <c r="B535" s="27" t="s">
        <v>1120</v>
      </c>
      <c r="C535" s="32">
        <v>655</v>
      </c>
      <c r="D535" s="32" t="s">
        <v>1121</v>
      </c>
      <c r="E535" s="32">
        <v>4</v>
      </c>
      <c r="F535" s="32"/>
      <c r="G535" s="32"/>
      <c r="H535" s="30" t="s">
        <v>20</v>
      </c>
      <c r="I535" s="55"/>
      <c r="J535" s="36">
        <v>40</v>
      </c>
      <c r="K535" s="58">
        <v>3</v>
      </c>
      <c r="L535" s="36">
        <f>K535*J535</f>
        <v>120</v>
      </c>
      <c r="M535" s="243">
        <f t="shared" si="54"/>
        <v>360</v>
      </c>
      <c r="N535" s="32"/>
      <c r="P535" s="14"/>
      <c r="Q535" s="66"/>
      <c r="R535" s="14"/>
    </row>
    <row r="536" s="2" customFormat="1" customHeight="1" spans="1:18">
      <c r="A536" s="29">
        <v>527</v>
      </c>
      <c r="B536" s="27" t="s">
        <v>1122</v>
      </c>
      <c r="C536" s="32">
        <v>665</v>
      </c>
      <c r="D536" s="32" t="s">
        <v>1123</v>
      </c>
      <c r="E536" s="32">
        <v>2</v>
      </c>
      <c r="F536" s="32"/>
      <c r="G536" s="32"/>
      <c r="H536" s="29" t="s">
        <v>20</v>
      </c>
      <c r="I536" s="55"/>
      <c r="J536" s="36">
        <v>20</v>
      </c>
      <c r="K536" s="58">
        <v>3</v>
      </c>
      <c r="L536" s="36">
        <f>K536*J536</f>
        <v>60</v>
      </c>
      <c r="M536" s="243">
        <f t="shared" si="54"/>
        <v>180</v>
      </c>
      <c r="N536" s="32"/>
      <c r="P536" s="14"/>
      <c r="Q536" s="66"/>
      <c r="R536" s="14"/>
    </row>
    <row r="537" s="2" customFormat="1" customHeight="1" spans="1:18">
      <c r="A537" s="29">
        <v>528</v>
      </c>
      <c r="B537" s="27" t="s">
        <v>1124</v>
      </c>
      <c r="C537" s="32">
        <v>1913</v>
      </c>
      <c r="D537" s="61" t="s">
        <v>1125</v>
      </c>
      <c r="E537" s="32">
        <v>3</v>
      </c>
      <c r="F537" s="32"/>
      <c r="G537" s="32"/>
      <c r="H537" s="32" t="s">
        <v>20</v>
      </c>
      <c r="I537" s="55"/>
      <c r="J537" s="32">
        <v>30</v>
      </c>
      <c r="K537" s="74">
        <v>3</v>
      </c>
      <c r="L537" s="36">
        <f>K537*J537</f>
        <v>90</v>
      </c>
      <c r="M537" s="243">
        <f t="shared" si="54"/>
        <v>270</v>
      </c>
      <c r="N537" s="32"/>
      <c r="P537" s="14"/>
      <c r="Q537" s="66"/>
      <c r="R537" s="14"/>
    </row>
    <row r="538" customHeight="1" spans="1:17">
      <c r="A538" s="29">
        <v>529</v>
      </c>
      <c r="B538" s="27" t="s">
        <v>1126</v>
      </c>
      <c r="C538" s="27">
        <v>1935</v>
      </c>
      <c r="D538" s="61" t="s">
        <v>1127</v>
      </c>
      <c r="E538" s="32">
        <v>4</v>
      </c>
      <c r="F538" s="32">
        <v>2</v>
      </c>
      <c r="G538" s="32"/>
      <c r="H538" s="32" t="s">
        <v>20</v>
      </c>
      <c r="I538" s="55"/>
      <c r="J538" s="32" t="s">
        <v>1128</v>
      </c>
      <c r="K538" s="74" t="s">
        <v>334</v>
      </c>
      <c r="L538" s="36">
        <v>180</v>
      </c>
      <c r="M538" s="243">
        <f t="shared" si="54"/>
        <v>540</v>
      </c>
      <c r="N538" s="32"/>
      <c r="Q538" s="66"/>
    </row>
    <row r="539" customHeight="1" spans="1:17">
      <c r="A539" s="29">
        <v>530</v>
      </c>
      <c r="B539" s="27" t="s">
        <v>1129</v>
      </c>
      <c r="C539" s="32">
        <v>1937</v>
      </c>
      <c r="D539" s="61" t="s">
        <v>1127</v>
      </c>
      <c r="E539" s="32">
        <v>4</v>
      </c>
      <c r="F539" s="32"/>
      <c r="G539" s="32"/>
      <c r="H539" s="32" t="s">
        <v>20</v>
      </c>
      <c r="I539" s="55"/>
      <c r="J539" s="32">
        <v>40</v>
      </c>
      <c r="K539" s="74">
        <v>3</v>
      </c>
      <c r="L539" s="36">
        <f>K539*J539</f>
        <v>120</v>
      </c>
      <c r="M539" s="243">
        <f t="shared" si="54"/>
        <v>360</v>
      </c>
      <c r="N539" s="32"/>
      <c r="Q539" s="66"/>
    </row>
    <row r="540" customHeight="1" spans="1:17">
      <c r="A540" s="29">
        <v>531</v>
      </c>
      <c r="B540" s="27" t="s">
        <v>1130</v>
      </c>
      <c r="C540" s="32">
        <v>1939</v>
      </c>
      <c r="D540" s="61" t="s">
        <v>1131</v>
      </c>
      <c r="E540" s="32">
        <v>1</v>
      </c>
      <c r="F540" s="32"/>
      <c r="G540" s="32"/>
      <c r="H540" s="32" t="s">
        <v>20</v>
      </c>
      <c r="I540" s="55"/>
      <c r="J540" s="32">
        <v>10</v>
      </c>
      <c r="K540" s="74">
        <v>3</v>
      </c>
      <c r="L540" s="36">
        <f>K540*J540</f>
        <v>30</v>
      </c>
      <c r="M540" s="243">
        <f t="shared" si="54"/>
        <v>90</v>
      </c>
      <c r="N540" s="32"/>
      <c r="Q540" s="66"/>
    </row>
    <row r="541" customHeight="1" spans="1:17">
      <c r="A541" s="29">
        <v>532</v>
      </c>
      <c r="B541" s="27" t="s">
        <v>1132</v>
      </c>
      <c r="C541" s="32">
        <v>1947</v>
      </c>
      <c r="D541" s="61" t="s">
        <v>1133</v>
      </c>
      <c r="E541" s="32">
        <v>3</v>
      </c>
      <c r="F541" s="32"/>
      <c r="G541" s="32"/>
      <c r="H541" s="32" t="s">
        <v>20</v>
      </c>
      <c r="I541" s="55"/>
      <c r="J541" s="32">
        <v>30</v>
      </c>
      <c r="K541" s="74">
        <v>3</v>
      </c>
      <c r="L541" s="36">
        <f>K541*J541</f>
        <v>90</v>
      </c>
      <c r="M541" s="243">
        <f t="shared" si="54"/>
        <v>270</v>
      </c>
      <c r="N541" s="32"/>
      <c r="Q541" s="66"/>
    </row>
    <row r="542" customHeight="1" spans="1:17">
      <c r="A542" s="29">
        <v>533</v>
      </c>
      <c r="B542" s="27" t="s">
        <v>1134</v>
      </c>
      <c r="C542" s="32">
        <v>1953</v>
      </c>
      <c r="D542" s="61" t="s">
        <v>1135</v>
      </c>
      <c r="E542" s="32">
        <v>3</v>
      </c>
      <c r="F542" s="32"/>
      <c r="G542" s="32"/>
      <c r="H542" s="32" t="s">
        <v>20</v>
      </c>
      <c r="I542" s="55"/>
      <c r="J542" s="32">
        <v>30</v>
      </c>
      <c r="K542" s="74">
        <v>3</v>
      </c>
      <c r="L542" s="36">
        <f t="shared" ref="L542:L553" si="56">K542*J542</f>
        <v>90</v>
      </c>
      <c r="M542" s="243">
        <f t="shared" ref="M542:M579" si="57">SUM(L542*3)</f>
        <v>270</v>
      </c>
      <c r="N542" s="32"/>
      <c r="Q542" s="66"/>
    </row>
    <row r="543" customHeight="1" spans="1:17">
      <c r="A543" s="29">
        <v>534</v>
      </c>
      <c r="B543" s="27" t="s">
        <v>1136</v>
      </c>
      <c r="C543" s="32">
        <v>1954</v>
      </c>
      <c r="D543" s="61" t="s">
        <v>1137</v>
      </c>
      <c r="E543" s="32">
        <v>1</v>
      </c>
      <c r="F543" s="32"/>
      <c r="G543" s="32"/>
      <c r="H543" s="32" t="s">
        <v>20</v>
      </c>
      <c r="I543" s="55"/>
      <c r="J543" s="32">
        <v>10</v>
      </c>
      <c r="K543" s="74">
        <v>3</v>
      </c>
      <c r="L543" s="36">
        <f t="shared" si="56"/>
        <v>30</v>
      </c>
      <c r="M543" s="243">
        <f t="shared" si="57"/>
        <v>90</v>
      </c>
      <c r="N543" s="32"/>
      <c r="Q543" s="66"/>
    </row>
    <row r="544" customHeight="1" spans="1:17">
      <c r="A544" s="29">
        <v>535</v>
      </c>
      <c r="B544" s="27" t="s">
        <v>1138</v>
      </c>
      <c r="C544" s="32">
        <v>1956</v>
      </c>
      <c r="D544" s="61" t="s">
        <v>1139</v>
      </c>
      <c r="E544" s="32">
        <v>1</v>
      </c>
      <c r="F544" s="32"/>
      <c r="G544" s="32"/>
      <c r="H544" s="32" t="s">
        <v>20</v>
      </c>
      <c r="I544" s="55"/>
      <c r="J544" s="32">
        <v>10</v>
      </c>
      <c r="K544" s="74">
        <v>3</v>
      </c>
      <c r="L544" s="36">
        <f t="shared" si="56"/>
        <v>30</v>
      </c>
      <c r="M544" s="243">
        <f t="shared" si="57"/>
        <v>90</v>
      </c>
      <c r="N544" s="32"/>
      <c r="Q544" s="66"/>
    </row>
    <row r="545" customHeight="1" spans="1:17">
      <c r="A545" s="29">
        <v>536</v>
      </c>
      <c r="B545" s="27" t="s">
        <v>1140</v>
      </c>
      <c r="C545" s="27">
        <v>1958</v>
      </c>
      <c r="D545" s="69" t="s">
        <v>1141</v>
      </c>
      <c r="E545" s="27">
        <v>1</v>
      </c>
      <c r="F545" s="27"/>
      <c r="G545" s="27"/>
      <c r="H545" s="27" t="s">
        <v>20</v>
      </c>
      <c r="I545" s="50"/>
      <c r="J545" s="27">
        <v>10</v>
      </c>
      <c r="K545" s="73">
        <v>3</v>
      </c>
      <c r="L545" s="42">
        <f t="shared" si="56"/>
        <v>30</v>
      </c>
      <c r="M545" s="50">
        <f t="shared" si="57"/>
        <v>90</v>
      </c>
      <c r="N545" s="32"/>
      <c r="Q545" s="66"/>
    </row>
    <row r="546" customHeight="1" spans="1:17">
      <c r="A546" s="29">
        <v>537</v>
      </c>
      <c r="B546" s="27" t="s">
        <v>1142</v>
      </c>
      <c r="C546" s="32">
        <v>1962</v>
      </c>
      <c r="D546" s="61" t="s">
        <v>1143</v>
      </c>
      <c r="E546" s="32">
        <v>1</v>
      </c>
      <c r="F546" s="32"/>
      <c r="G546" s="32"/>
      <c r="H546" s="32" t="s">
        <v>20</v>
      </c>
      <c r="I546" s="55"/>
      <c r="J546" s="32">
        <v>10</v>
      </c>
      <c r="K546" s="74">
        <v>3</v>
      </c>
      <c r="L546" s="36">
        <f t="shared" si="56"/>
        <v>30</v>
      </c>
      <c r="M546" s="243">
        <f t="shared" si="57"/>
        <v>90</v>
      </c>
      <c r="N546" s="32"/>
      <c r="Q546" s="66"/>
    </row>
    <row r="547" customHeight="1" spans="1:17">
      <c r="A547" s="29">
        <v>538</v>
      </c>
      <c r="B547" s="27" t="s">
        <v>1144</v>
      </c>
      <c r="C547" s="32">
        <v>1967</v>
      </c>
      <c r="D547" s="61" t="s">
        <v>697</v>
      </c>
      <c r="E547" s="32">
        <v>3</v>
      </c>
      <c r="F547" s="32"/>
      <c r="G547" s="32"/>
      <c r="H547" s="32" t="s">
        <v>20</v>
      </c>
      <c r="I547" s="55"/>
      <c r="J547" s="32">
        <v>30</v>
      </c>
      <c r="K547" s="74">
        <v>3</v>
      </c>
      <c r="L547" s="36">
        <f t="shared" si="56"/>
        <v>90</v>
      </c>
      <c r="M547" s="243">
        <f t="shared" si="57"/>
        <v>270</v>
      </c>
      <c r="N547" s="32"/>
      <c r="Q547" s="66"/>
    </row>
    <row r="548" customHeight="1" spans="1:17">
      <c r="A548" s="29">
        <v>539</v>
      </c>
      <c r="B548" s="27" t="s">
        <v>1145</v>
      </c>
      <c r="C548" s="27">
        <v>1973</v>
      </c>
      <c r="D548" s="69" t="s">
        <v>1146</v>
      </c>
      <c r="E548" s="27">
        <v>1</v>
      </c>
      <c r="F548" s="27"/>
      <c r="G548" s="27"/>
      <c r="H548" s="27" t="s">
        <v>20</v>
      </c>
      <c r="I548" s="50"/>
      <c r="J548" s="27">
        <v>10</v>
      </c>
      <c r="K548" s="73">
        <v>3</v>
      </c>
      <c r="L548" s="42">
        <f t="shared" si="56"/>
        <v>30</v>
      </c>
      <c r="M548" s="50">
        <f t="shared" si="57"/>
        <v>90</v>
      </c>
      <c r="N548" s="32"/>
      <c r="Q548" s="66"/>
    </row>
    <row r="549" customHeight="1" spans="1:17">
      <c r="A549" s="29">
        <v>540</v>
      </c>
      <c r="B549" s="27" t="s">
        <v>1147</v>
      </c>
      <c r="C549" s="32">
        <v>1985</v>
      </c>
      <c r="D549" s="61" t="s">
        <v>1094</v>
      </c>
      <c r="E549" s="32">
        <v>2</v>
      </c>
      <c r="F549" s="32">
        <v>2</v>
      </c>
      <c r="G549" s="32"/>
      <c r="H549" s="32" t="s">
        <v>20</v>
      </c>
      <c r="I549" s="55"/>
      <c r="J549" s="32">
        <v>30</v>
      </c>
      <c r="K549" s="74">
        <v>4</v>
      </c>
      <c r="L549" s="36">
        <f t="shared" si="56"/>
        <v>120</v>
      </c>
      <c r="M549" s="243">
        <f t="shared" si="57"/>
        <v>360</v>
      </c>
      <c r="N549" s="32"/>
      <c r="Q549" s="66"/>
    </row>
    <row r="550" customHeight="1" spans="1:17">
      <c r="A550" s="29">
        <v>541</v>
      </c>
      <c r="B550" s="27" t="s">
        <v>1148</v>
      </c>
      <c r="C550" s="32">
        <v>2577</v>
      </c>
      <c r="D550" s="32" t="s">
        <v>1149</v>
      </c>
      <c r="E550" s="32">
        <v>3</v>
      </c>
      <c r="F550" s="32"/>
      <c r="G550" s="32">
        <v>2000</v>
      </c>
      <c r="H550" s="32" t="s">
        <v>20</v>
      </c>
      <c r="I550" s="55"/>
      <c r="J550" s="55" t="s">
        <v>55</v>
      </c>
      <c r="K550" s="74">
        <v>3</v>
      </c>
      <c r="L550" s="36">
        <f t="shared" si="56"/>
        <v>90</v>
      </c>
      <c r="M550" s="243">
        <f t="shared" si="57"/>
        <v>270</v>
      </c>
      <c r="N550" s="181"/>
      <c r="Q550" s="66"/>
    </row>
    <row r="551" customHeight="1" spans="1:17">
      <c r="A551" s="29">
        <v>542</v>
      </c>
      <c r="B551" s="27" t="s">
        <v>1150</v>
      </c>
      <c r="C551" s="32">
        <v>2578</v>
      </c>
      <c r="D551" s="32" t="s">
        <v>1151</v>
      </c>
      <c r="E551" s="32">
        <v>1</v>
      </c>
      <c r="F551" s="32"/>
      <c r="G551" s="32">
        <v>1971</v>
      </c>
      <c r="H551" s="32" t="s">
        <v>20</v>
      </c>
      <c r="I551" s="55" t="s">
        <v>1152</v>
      </c>
      <c r="J551" s="55" t="s">
        <v>26</v>
      </c>
      <c r="K551" s="74">
        <v>3</v>
      </c>
      <c r="L551" s="36">
        <f t="shared" si="56"/>
        <v>30</v>
      </c>
      <c r="M551" s="243">
        <f t="shared" si="57"/>
        <v>90</v>
      </c>
      <c r="N551" s="181"/>
      <c r="Q551" s="66"/>
    </row>
    <row r="552" customHeight="1" spans="1:17">
      <c r="A552" s="29">
        <v>543</v>
      </c>
      <c r="B552" s="27" t="s">
        <v>1153</v>
      </c>
      <c r="C552" s="127">
        <v>2585</v>
      </c>
      <c r="D552" s="127" t="s">
        <v>1154</v>
      </c>
      <c r="E552" s="127">
        <v>3</v>
      </c>
      <c r="F552" s="127"/>
      <c r="G552" s="127" t="s">
        <v>19</v>
      </c>
      <c r="H552" s="127" t="s">
        <v>20</v>
      </c>
      <c r="I552" s="243" t="s">
        <v>1155</v>
      </c>
      <c r="J552" s="243" t="s">
        <v>55</v>
      </c>
      <c r="K552" s="252">
        <v>3</v>
      </c>
      <c r="L552" s="253">
        <f t="shared" si="56"/>
        <v>90</v>
      </c>
      <c r="M552" s="243">
        <f t="shared" si="57"/>
        <v>270</v>
      </c>
      <c r="N552" s="181"/>
      <c r="Q552" s="66"/>
    </row>
    <row r="553" customHeight="1" spans="1:17">
      <c r="A553" s="29">
        <v>544</v>
      </c>
      <c r="B553" s="27" t="s">
        <v>1156</v>
      </c>
      <c r="C553" s="32">
        <v>2586</v>
      </c>
      <c r="D553" s="32" t="s">
        <v>1157</v>
      </c>
      <c r="E553" s="32">
        <v>1</v>
      </c>
      <c r="F553" s="32"/>
      <c r="G553" s="32">
        <v>1999</v>
      </c>
      <c r="H553" s="32" t="s">
        <v>20</v>
      </c>
      <c r="I553" s="55"/>
      <c r="J553" s="55" t="s">
        <v>26</v>
      </c>
      <c r="K553" s="74">
        <v>3</v>
      </c>
      <c r="L553" s="36">
        <f t="shared" si="56"/>
        <v>30</v>
      </c>
      <c r="M553" s="243">
        <f t="shared" si="57"/>
        <v>90</v>
      </c>
      <c r="N553" s="181"/>
      <c r="Q553" s="66"/>
    </row>
    <row r="554" customHeight="1" spans="1:17">
      <c r="A554" s="29">
        <v>545</v>
      </c>
      <c r="B554" s="27" t="s">
        <v>1158</v>
      </c>
      <c r="C554" s="27">
        <v>2588</v>
      </c>
      <c r="D554" s="27" t="s">
        <v>1159</v>
      </c>
      <c r="E554" s="27">
        <v>2</v>
      </c>
      <c r="F554" s="27">
        <v>1</v>
      </c>
      <c r="G554" s="27">
        <v>2003</v>
      </c>
      <c r="H554" s="27" t="s">
        <v>20</v>
      </c>
      <c r="I554" s="50"/>
      <c r="J554" s="50" t="s">
        <v>370</v>
      </c>
      <c r="K554" s="73" t="s">
        <v>334</v>
      </c>
      <c r="L554" s="42">
        <v>90</v>
      </c>
      <c r="M554" s="50">
        <f t="shared" si="57"/>
        <v>270</v>
      </c>
      <c r="N554" s="181"/>
      <c r="Q554" s="66"/>
    </row>
    <row r="555" s="5" customFormat="1" customHeight="1" spans="1:18">
      <c r="A555" s="29">
        <v>546</v>
      </c>
      <c r="B555" s="65" t="s">
        <v>1160</v>
      </c>
      <c r="C555" s="65">
        <v>2590</v>
      </c>
      <c r="D555" s="65" t="s">
        <v>1161</v>
      </c>
      <c r="E555" s="65">
        <v>3</v>
      </c>
      <c r="F555" s="27"/>
      <c r="G555" s="27" t="s">
        <v>19</v>
      </c>
      <c r="H555" s="27" t="s">
        <v>20</v>
      </c>
      <c r="I555" s="50" t="s">
        <v>1162</v>
      </c>
      <c r="J555" s="50" t="s">
        <v>55</v>
      </c>
      <c r="K555" s="50" t="s">
        <v>27</v>
      </c>
      <c r="L555" s="42">
        <v>90</v>
      </c>
      <c r="M555" s="50">
        <f t="shared" si="57"/>
        <v>270</v>
      </c>
      <c r="N555" s="127"/>
      <c r="P555" s="96"/>
      <c r="Q555" s="259"/>
      <c r="R555" s="96"/>
    </row>
    <row r="556" s="5" customFormat="1" customHeight="1" spans="1:18">
      <c r="A556" s="29">
        <v>547</v>
      </c>
      <c r="B556" s="27" t="s">
        <v>1163</v>
      </c>
      <c r="C556" s="32">
        <v>2591</v>
      </c>
      <c r="D556" s="61" t="s">
        <v>1164</v>
      </c>
      <c r="E556" s="32">
        <v>3</v>
      </c>
      <c r="F556" s="32"/>
      <c r="G556" s="32">
        <v>2005</v>
      </c>
      <c r="H556" s="32" t="s">
        <v>20</v>
      </c>
      <c r="I556" s="55"/>
      <c r="J556" s="55" t="s">
        <v>55</v>
      </c>
      <c r="K556" s="74">
        <v>3</v>
      </c>
      <c r="L556" s="36">
        <f>K556*J556</f>
        <v>90</v>
      </c>
      <c r="M556" s="243">
        <f t="shared" si="57"/>
        <v>270</v>
      </c>
      <c r="N556" s="127"/>
      <c r="P556" s="96"/>
      <c r="Q556" s="259"/>
      <c r="R556" s="96"/>
    </row>
    <row r="557" s="5" customFormat="1" customHeight="1" spans="1:18">
      <c r="A557" s="29">
        <v>548</v>
      </c>
      <c r="B557" s="27" t="s">
        <v>1165</v>
      </c>
      <c r="C557" s="32">
        <v>2593</v>
      </c>
      <c r="D557" s="32" t="s">
        <v>1166</v>
      </c>
      <c r="E557" s="32">
        <v>2</v>
      </c>
      <c r="F557" s="32"/>
      <c r="G557" s="32">
        <v>2000</v>
      </c>
      <c r="H557" s="32" t="s">
        <v>20</v>
      </c>
      <c r="I557" s="55"/>
      <c r="J557" s="55" t="s">
        <v>23</v>
      </c>
      <c r="K557" s="74">
        <v>3</v>
      </c>
      <c r="L557" s="36">
        <f>K557*J557</f>
        <v>60</v>
      </c>
      <c r="M557" s="243">
        <f t="shared" si="57"/>
        <v>180</v>
      </c>
      <c r="N557" s="127"/>
      <c r="P557" s="96"/>
      <c r="Q557" s="259"/>
      <c r="R557" s="96"/>
    </row>
    <row r="558" s="5" customFormat="1" customHeight="1" spans="1:18">
      <c r="A558" s="29">
        <v>549</v>
      </c>
      <c r="B558" s="27" t="s">
        <v>1167</v>
      </c>
      <c r="C558" s="32">
        <v>2601</v>
      </c>
      <c r="D558" s="32" t="s">
        <v>1168</v>
      </c>
      <c r="E558" s="32">
        <v>1</v>
      </c>
      <c r="F558" s="32"/>
      <c r="G558" s="32">
        <v>2000</v>
      </c>
      <c r="H558" s="32" t="s">
        <v>20</v>
      </c>
      <c r="I558" s="55"/>
      <c r="J558" s="55" t="s">
        <v>26</v>
      </c>
      <c r="K558" s="74">
        <v>3</v>
      </c>
      <c r="L558" s="36">
        <f>K558*J558</f>
        <v>30</v>
      </c>
      <c r="M558" s="243">
        <f t="shared" si="57"/>
        <v>90</v>
      </c>
      <c r="N558" s="127"/>
      <c r="P558" s="96"/>
      <c r="Q558" s="259"/>
      <c r="R558" s="96"/>
    </row>
    <row r="559" s="5" customFormat="1" customHeight="1" spans="1:18">
      <c r="A559" s="29">
        <v>550</v>
      </c>
      <c r="B559" s="34" t="s">
        <v>1169</v>
      </c>
      <c r="C559" s="242"/>
      <c r="D559" s="242" t="s">
        <v>1170</v>
      </c>
      <c r="E559" s="127">
        <v>3</v>
      </c>
      <c r="F559" s="127"/>
      <c r="G559" s="243" t="s">
        <v>1171</v>
      </c>
      <c r="H559" s="127" t="s">
        <v>20</v>
      </c>
      <c r="I559" s="243"/>
      <c r="J559" s="243" t="s">
        <v>55</v>
      </c>
      <c r="K559" s="252">
        <v>3</v>
      </c>
      <c r="L559" s="253">
        <f>K559*J559</f>
        <v>90</v>
      </c>
      <c r="M559" s="243">
        <f t="shared" si="57"/>
        <v>270</v>
      </c>
      <c r="N559" s="127"/>
      <c r="P559" s="96"/>
      <c r="Q559" s="259"/>
      <c r="R559" s="96"/>
    </row>
    <row r="560" s="5" customFormat="1" customHeight="1" spans="1:18">
      <c r="A560" s="29">
        <v>551</v>
      </c>
      <c r="B560" s="34" t="s">
        <v>1172</v>
      </c>
      <c r="C560" s="55"/>
      <c r="D560" s="55" t="s">
        <v>1173</v>
      </c>
      <c r="E560" s="32">
        <v>4</v>
      </c>
      <c r="F560" s="30"/>
      <c r="G560" s="55" t="s">
        <v>1095</v>
      </c>
      <c r="H560" s="32" t="s">
        <v>20</v>
      </c>
      <c r="I560" s="55"/>
      <c r="J560" s="55" t="s">
        <v>244</v>
      </c>
      <c r="K560" s="55" t="s">
        <v>27</v>
      </c>
      <c r="L560" s="36">
        <v>120</v>
      </c>
      <c r="M560" s="243">
        <f t="shared" si="57"/>
        <v>360</v>
      </c>
      <c r="N560" s="127"/>
      <c r="P560" s="96"/>
      <c r="Q560" s="259"/>
      <c r="R560" s="96"/>
    </row>
    <row r="561" s="2" customFormat="1" customHeight="1" spans="1:18">
      <c r="A561" s="29">
        <v>552</v>
      </c>
      <c r="B561" s="50" t="s">
        <v>1174</v>
      </c>
      <c r="C561" s="243"/>
      <c r="D561" s="243" t="s">
        <v>1175</v>
      </c>
      <c r="E561" s="127">
        <v>1</v>
      </c>
      <c r="F561" s="127">
        <v>1</v>
      </c>
      <c r="G561" s="243" t="s">
        <v>1176</v>
      </c>
      <c r="H561" s="127" t="s">
        <v>20</v>
      </c>
      <c r="I561" s="243"/>
      <c r="J561" s="243" t="s">
        <v>366</v>
      </c>
      <c r="K561" s="243">
        <v>4</v>
      </c>
      <c r="L561" s="253">
        <f t="shared" ref="L561:L568" si="58">K561*J561</f>
        <v>60</v>
      </c>
      <c r="M561" s="243">
        <f t="shared" si="57"/>
        <v>180</v>
      </c>
      <c r="N561" s="212"/>
      <c r="P561" s="14"/>
      <c r="Q561" s="66"/>
      <c r="R561" s="14"/>
    </row>
    <row r="562" customHeight="1" spans="1:17">
      <c r="A562" s="29">
        <v>553</v>
      </c>
      <c r="B562" s="34" t="s">
        <v>1177</v>
      </c>
      <c r="C562" s="35"/>
      <c r="D562" s="35" t="s">
        <v>1178</v>
      </c>
      <c r="E562" s="32">
        <v>2</v>
      </c>
      <c r="F562" s="33">
        <v>2</v>
      </c>
      <c r="G562" s="55" t="s">
        <v>1095</v>
      </c>
      <c r="H562" s="27" t="s">
        <v>20</v>
      </c>
      <c r="I562" s="55"/>
      <c r="J562" s="55" t="s">
        <v>55</v>
      </c>
      <c r="K562" s="55" t="s">
        <v>249</v>
      </c>
      <c r="L562" s="36">
        <f t="shared" si="58"/>
        <v>120</v>
      </c>
      <c r="M562" s="243">
        <f t="shared" si="57"/>
        <v>360</v>
      </c>
      <c r="N562" s="212"/>
      <c r="Q562" s="66"/>
    </row>
    <row r="563" customHeight="1" spans="1:17">
      <c r="A563" s="29">
        <v>554</v>
      </c>
      <c r="B563" s="34" t="s">
        <v>1179</v>
      </c>
      <c r="C563" s="242"/>
      <c r="D563" s="242" t="s">
        <v>1180</v>
      </c>
      <c r="E563" s="32">
        <v>1</v>
      </c>
      <c r="F563" s="243"/>
      <c r="G563" s="243" t="s">
        <v>1181</v>
      </c>
      <c r="H563" s="27" t="s">
        <v>20</v>
      </c>
      <c r="I563" s="243"/>
      <c r="J563" s="243" t="s">
        <v>26</v>
      </c>
      <c r="K563" s="243">
        <v>3</v>
      </c>
      <c r="L563" s="36">
        <f t="shared" si="58"/>
        <v>30</v>
      </c>
      <c r="M563" s="243">
        <f t="shared" si="57"/>
        <v>90</v>
      </c>
      <c r="N563" s="212"/>
      <c r="Q563" s="219"/>
    </row>
    <row r="564" customHeight="1" spans="1:17">
      <c r="A564" s="29">
        <v>555</v>
      </c>
      <c r="B564" s="34" t="s">
        <v>1182</v>
      </c>
      <c r="C564" s="242"/>
      <c r="D564" s="242" t="s">
        <v>1183</v>
      </c>
      <c r="E564" s="32">
        <v>4</v>
      </c>
      <c r="F564" s="243"/>
      <c r="G564" s="32" t="s">
        <v>19</v>
      </c>
      <c r="H564" s="32" t="s">
        <v>20</v>
      </c>
      <c r="I564" s="243"/>
      <c r="J564" s="243" t="s">
        <v>244</v>
      </c>
      <c r="K564" s="243">
        <v>3</v>
      </c>
      <c r="L564" s="36">
        <f t="shared" si="58"/>
        <v>120</v>
      </c>
      <c r="M564" s="243">
        <f t="shared" si="57"/>
        <v>360</v>
      </c>
      <c r="N564" s="212"/>
      <c r="Q564" s="219"/>
    </row>
    <row r="565" customHeight="1" spans="1:17">
      <c r="A565" s="29">
        <v>556</v>
      </c>
      <c r="B565" s="34" t="s">
        <v>1184</v>
      </c>
      <c r="C565" s="242"/>
      <c r="D565" s="242" t="s">
        <v>1185</v>
      </c>
      <c r="E565" s="32">
        <v>3</v>
      </c>
      <c r="F565" s="243"/>
      <c r="G565" s="32" t="s">
        <v>19</v>
      </c>
      <c r="H565" s="32" t="s">
        <v>20</v>
      </c>
      <c r="I565" s="243"/>
      <c r="J565" s="243" t="s">
        <v>55</v>
      </c>
      <c r="K565" s="243">
        <v>3</v>
      </c>
      <c r="L565" s="36">
        <f t="shared" si="58"/>
        <v>90</v>
      </c>
      <c r="M565" s="243">
        <f t="shared" si="57"/>
        <v>270</v>
      </c>
      <c r="N565" s="212"/>
      <c r="Q565" s="219"/>
    </row>
    <row r="566" customHeight="1" spans="1:17">
      <c r="A566" s="29">
        <v>557</v>
      </c>
      <c r="B566" s="34" t="s">
        <v>1186</v>
      </c>
      <c r="C566" s="242"/>
      <c r="D566" s="242" t="s">
        <v>1187</v>
      </c>
      <c r="E566" s="32">
        <v>1</v>
      </c>
      <c r="F566" s="244">
        <v>1</v>
      </c>
      <c r="G566" s="243" t="s">
        <v>1188</v>
      </c>
      <c r="H566" s="32" t="s">
        <v>20</v>
      </c>
      <c r="I566" s="243"/>
      <c r="J566" s="243" t="s">
        <v>366</v>
      </c>
      <c r="K566" s="243" t="s">
        <v>249</v>
      </c>
      <c r="L566" s="36">
        <f t="shared" si="58"/>
        <v>60</v>
      </c>
      <c r="M566" s="243">
        <f t="shared" si="57"/>
        <v>180</v>
      </c>
      <c r="N566" s="212"/>
      <c r="Q566" s="219"/>
    </row>
    <row r="567" customHeight="1" spans="1:17">
      <c r="A567" s="29">
        <v>558</v>
      </c>
      <c r="B567" s="103" t="s">
        <v>1189</v>
      </c>
      <c r="C567" s="81"/>
      <c r="D567" s="55" t="s">
        <v>1190</v>
      </c>
      <c r="E567" s="24">
        <v>1</v>
      </c>
      <c r="F567" s="7">
        <v>1</v>
      </c>
      <c r="G567" s="101" t="s">
        <v>555</v>
      </c>
      <c r="H567" s="127" t="s">
        <v>20</v>
      </c>
      <c r="I567" s="101" t="s">
        <v>1002</v>
      </c>
      <c r="J567" s="254" t="s">
        <v>366</v>
      </c>
      <c r="K567" s="254">
        <v>4</v>
      </c>
      <c r="L567" s="36">
        <f t="shared" si="58"/>
        <v>60</v>
      </c>
      <c r="M567" s="243">
        <f t="shared" si="57"/>
        <v>180</v>
      </c>
      <c r="N567" s="212"/>
      <c r="Q567" s="236"/>
    </row>
    <row r="568" customHeight="1" spans="1:17">
      <c r="A568" s="29">
        <v>559</v>
      </c>
      <c r="B568" s="65" t="s">
        <v>1191</v>
      </c>
      <c r="C568" s="65"/>
      <c r="D568" s="158" t="s">
        <v>1192</v>
      </c>
      <c r="E568" s="65">
        <v>1</v>
      </c>
      <c r="F568" s="65"/>
      <c r="G568" s="65" t="s">
        <v>19</v>
      </c>
      <c r="H568" s="32" t="s">
        <v>20</v>
      </c>
      <c r="I568" s="65"/>
      <c r="J568" s="37" t="s">
        <v>26</v>
      </c>
      <c r="K568" s="37" t="s">
        <v>27</v>
      </c>
      <c r="L568" s="42">
        <f t="shared" si="58"/>
        <v>30</v>
      </c>
      <c r="M568" s="50">
        <f t="shared" si="57"/>
        <v>90</v>
      </c>
      <c r="N568" s="212"/>
      <c r="Q568" s="219"/>
    </row>
    <row r="569" customHeight="1" spans="1:17">
      <c r="A569" s="29">
        <v>560</v>
      </c>
      <c r="B569" s="83" t="s">
        <v>1193</v>
      </c>
      <c r="C569" s="83"/>
      <c r="D569" s="81" t="s">
        <v>1194</v>
      </c>
      <c r="E569" s="81">
        <v>4</v>
      </c>
      <c r="F569" s="81">
        <v>1</v>
      </c>
      <c r="G569" s="81">
        <v>1993</v>
      </c>
      <c r="H569" s="127" t="s">
        <v>20</v>
      </c>
      <c r="I569" s="81"/>
      <c r="J569" s="81" t="s">
        <v>721</v>
      </c>
      <c r="K569" s="255" t="s">
        <v>334</v>
      </c>
      <c r="L569" s="36">
        <v>150</v>
      </c>
      <c r="M569" s="243">
        <f t="shared" si="57"/>
        <v>450</v>
      </c>
      <c r="N569" s="212"/>
      <c r="Q569" s="219"/>
    </row>
    <row r="570" customHeight="1" spans="1:17">
      <c r="A570" s="29">
        <v>561</v>
      </c>
      <c r="B570" s="83" t="s">
        <v>1195</v>
      </c>
      <c r="C570" s="81"/>
      <c r="D570" s="81" t="s">
        <v>1196</v>
      </c>
      <c r="E570" s="81">
        <v>1</v>
      </c>
      <c r="F570" s="81"/>
      <c r="G570" s="81">
        <v>1989</v>
      </c>
      <c r="H570" s="85" t="s">
        <v>20</v>
      </c>
      <c r="I570" s="81"/>
      <c r="J570" s="81">
        <v>10</v>
      </c>
      <c r="K570" s="255">
        <v>3</v>
      </c>
      <c r="L570" s="36">
        <f>K570*J570</f>
        <v>30</v>
      </c>
      <c r="M570" s="243">
        <f t="shared" si="57"/>
        <v>90</v>
      </c>
      <c r="N570" s="38"/>
      <c r="Q570" s="236"/>
    </row>
    <row r="571" customHeight="1" spans="1:17">
      <c r="A571" s="29">
        <v>562</v>
      </c>
      <c r="B571" s="65" t="s">
        <v>1197</v>
      </c>
      <c r="C571" s="65">
        <v>1138</v>
      </c>
      <c r="D571" s="38" t="s">
        <v>1198</v>
      </c>
      <c r="E571" s="225">
        <v>3</v>
      </c>
      <c r="F571" s="225">
        <v>2</v>
      </c>
      <c r="G571" s="38" t="s">
        <v>19</v>
      </c>
      <c r="H571" s="85" t="s">
        <v>20</v>
      </c>
      <c r="I571" s="59" t="s">
        <v>1181</v>
      </c>
      <c r="J571" s="59" t="s">
        <v>51</v>
      </c>
      <c r="K571" s="59" t="s">
        <v>334</v>
      </c>
      <c r="L571" s="36">
        <v>150</v>
      </c>
      <c r="M571" s="243">
        <f t="shared" si="57"/>
        <v>450</v>
      </c>
      <c r="N571" s="38"/>
      <c r="Q571" s="236"/>
    </row>
    <row r="572" customHeight="1" spans="1:17">
      <c r="A572" s="29">
        <v>563</v>
      </c>
      <c r="B572" s="65" t="s">
        <v>1199</v>
      </c>
      <c r="C572" s="38"/>
      <c r="D572" s="38" t="s">
        <v>1200</v>
      </c>
      <c r="E572" s="38">
        <v>2</v>
      </c>
      <c r="F572" s="38"/>
      <c r="G572" s="38" t="s">
        <v>1201</v>
      </c>
      <c r="H572" s="85" t="s">
        <v>20</v>
      </c>
      <c r="I572" s="38"/>
      <c r="J572" s="38">
        <v>20</v>
      </c>
      <c r="K572" s="256">
        <v>3</v>
      </c>
      <c r="L572" s="36">
        <f>K572*J572</f>
        <v>60</v>
      </c>
      <c r="M572" s="243">
        <f t="shared" si="57"/>
        <v>180</v>
      </c>
      <c r="N572" s="230"/>
      <c r="Q572" s="66"/>
    </row>
    <row r="573" customHeight="1" spans="1:17">
      <c r="A573" s="29">
        <v>564</v>
      </c>
      <c r="B573" s="169" t="s">
        <v>1202</v>
      </c>
      <c r="C573" s="38"/>
      <c r="D573" s="239" t="s">
        <v>1203</v>
      </c>
      <c r="E573" s="225">
        <v>1</v>
      </c>
      <c r="F573" s="225">
        <v>1</v>
      </c>
      <c r="G573" s="85" t="s">
        <v>19</v>
      </c>
      <c r="H573" s="82" t="s">
        <v>20</v>
      </c>
      <c r="I573" s="40" t="s">
        <v>1204</v>
      </c>
      <c r="J573" s="225">
        <v>15</v>
      </c>
      <c r="K573" s="225">
        <v>4</v>
      </c>
      <c r="L573" s="36">
        <f>K573*J573</f>
        <v>60</v>
      </c>
      <c r="M573" s="243">
        <f t="shared" si="57"/>
        <v>180</v>
      </c>
      <c r="N573" s="230"/>
      <c r="Q573" s="66"/>
    </row>
    <row r="574" customHeight="1" spans="1:17">
      <c r="A574" s="29">
        <v>565</v>
      </c>
      <c r="B574" s="169" t="s">
        <v>1205</v>
      </c>
      <c r="C574" s="38"/>
      <c r="D574" s="239" t="s">
        <v>1094</v>
      </c>
      <c r="E574" s="225">
        <v>1</v>
      </c>
      <c r="F574" s="225">
        <v>1</v>
      </c>
      <c r="G574" s="85" t="s">
        <v>19</v>
      </c>
      <c r="H574" s="85" t="s">
        <v>20</v>
      </c>
      <c r="I574" s="40" t="s">
        <v>1206</v>
      </c>
      <c r="J574" s="225">
        <v>15</v>
      </c>
      <c r="K574" s="225">
        <v>4</v>
      </c>
      <c r="L574" s="36">
        <f>K574*J574</f>
        <v>60</v>
      </c>
      <c r="M574" s="243">
        <f t="shared" si="57"/>
        <v>180</v>
      </c>
      <c r="N574" s="230"/>
      <c r="Q574" s="66"/>
    </row>
    <row r="575" customHeight="1" spans="1:17">
      <c r="A575" s="29">
        <v>566</v>
      </c>
      <c r="B575" s="169" t="s">
        <v>1207</v>
      </c>
      <c r="C575" s="38"/>
      <c r="D575" s="227" t="s">
        <v>1208</v>
      </c>
      <c r="E575" s="225">
        <v>2</v>
      </c>
      <c r="F575" s="225">
        <v>2</v>
      </c>
      <c r="G575" s="85" t="s">
        <v>19</v>
      </c>
      <c r="H575" s="85" t="s">
        <v>20</v>
      </c>
      <c r="I575" s="40" t="s">
        <v>1209</v>
      </c>
      <c r="J575" s="225">
        <v>30</v>
      </c>
      <c r="K575" s="225">
        <v>4</v>
      </c>
      <c r="L575" s="36">
        <f>K575*J575</f>
        <v>120</v>
      </c>
      <c r="M575" s="243">
        <f t="shared" si="57"/>
        <v>360</v>
      </c>
      <c r="N575" s="230"/>
      <c r="Q575" s="66"/>
    </row>
    <row r="576" s="1" customFormat="1" customHeight="1" spans="1:18">
      <c r="A576" s="29">
        <v>567</v>
      </c>
      <c r="B576" s="169" t="s">
        <v>1210</v>
      </c>
      <c r="C576" s="65"/>
      <c r="D576" s="245" t="s">
        <v>1211</v>
      </c>
      <c r="E576" s="169">
        <v>2</v>
      </c>
      <c r="F576" s="169">
        <v>2</v>
      </c>
      <c r="G576" s="82" t="s">
        <v>19</v>
      </c>
      <c r="H576" s="82" t="s">
        <v>20</v>
      </c>
      <c r="I576" s="82" t="s">
        <v>1212</v>
      </c>
      <c r="J576" s="169">
        <v>30</v>
      </c>
      <c r="K576" s="169">
        <v>4</v>
      </c>
      <c r="L576" s="42">
        <v>120</v>
      </c>
      <c r="M576" s="50">
        <f t="shared" si="57"/>
        <v>360</v>
      </c>
      <c r="N576" s="249"/>
      <c r="P576" s="52"/>
      <c r="Q576" s="67"/>
      <c r="R576" s="52"/>
    </row>
    <row r="577" customHeight="1" spans="1:17">
      <c r="A577" s="29">
        <v>568</v>
      </c>
      <c r="B577" s="169" t="s">
        <v>1213</v>
      </c>
      <c r="C577" s="38"/>
      <c r="D577" s="239" t="s">
        <v>1214</v>
      </c>
      <c r="E577" s="225">
        <v>1</v>
      </c>
      <c r="F577" s="225">
        <v>1</v>
      </c>
      <c r="G577" s="85" t="s">
        <v>19</v>
      </c>
      <c r="H577" s="85" t="s">
        <v>20</v>
      </c>
      <c r="I577" s="40" t="s">
        <v>1215</v>
      </c>
      <c r="J577" s="225">
        <v>15</v>
      </c>
      <c r="K577" s="225">
        <v>4</v>
      </c>
      <c r="L577" s="36">
        <f>K577*J577</f>
        <v>60</v>
      </c>
      <c r="M577" s="243">
        <f t="shared" si="57"/>
        <v>180</v>
      </c>
      <c r="N577" s="230"/>
      <c r="Q577" s="66"/>
    </row>
    <row r="578" customHeight="1" spans="1:17">
      <c r="A578" s="29">
        <v>569</v>
      </c>
      <c r="B578" s="169" t="s">
        <v>1216</v>
      </c>
      <c r="C578" s="38"/>
      <c r="D578" s="239" t="s">
        <v>1217</v>
      </c>
      <c r="E578" s="225">
        <v>2</v>
      </c>
      <c r="F578" s="225">
        <v>2</v>
      </c>
      <c r="G578" s="85" t="s">
        <v>19</v>
      </c>
      <c r="H578" s="85" t="s">
        <v>20</v>
      </c>
      <c r="I578" s="40" t="s">
        <v>778</v>
      </c>
      <c r="J578" s="225">
        <v>30</v>
      </c>
      <c r="K578" s="225">
        <v>4</v>
      </c>
      <c r="L578" s="36">
        <f>K578*J578</f>
        <v>120</v>
      </c>
      <c r="M578" s="243">
        <f t="shared" si="57"/>
        <v>360</v>
      </c>
      <c r="N578" s="230"/>
      <c r="Q578" s="66"/>
    </row>
    <row r="579" customHeight="1" spans="1:17">
      <c r="A579" s="29">
        <v>570</v>
      </c>
      <c r="B579" s="108" t="s">
        <v>1218</v>
      </c>
      <c r="C579" s="109" t="s">
        <v>20</v>
      </c>
      <c r="D579" s="109" t="s">
        <v>1219</v>
      </c>
      <c r="E579" s="109">
        <v>2</v>
      </c>
      <c r="F579" s="109"/>
      <c r="G579" s="109">
        <v>2010</v>
      </c>
      <c r="H579" s="82" t="s">
        <v>20</v>
      </c>
      <c r="I579" s="128" t="s">
        <v>1220</v>
      </c>
      <c r="J579" s="128" t="s">
        <v>23</v>
      </c>
      <c r="K579" s="128" t="s">
        <v>27</v>
      </c>
      <c r="L579" s="233">
        <v>60</v>
      </c>
      <c r="M579" s="273">
        <v>180</v>
      </c>
      <c r="N579" s="230"/>
      <c r="Q579" s="66"/>
    </row>
    <row r="580" customHeight="1" spans="1:17">
      <c r="A580" s="29">
        <v>571</v>
      </c>
      <c r="B580" s="108" t="s">
        <v>1221</v>
      </c>
      <c r="C580" s="109" t="s">
        <v>20</v>
      </c>
      <c r="D580" s="109" t="s">
        <v>1222</v>
      </c>
      <c r="E580" s="109">
        <v>1</v>
      </c>
      <c r="F580" s="109">
        <v>1</v>
      </c>
      <c r="G580" s="109">
        <v>2016</v>
      </c>
      <c r="H580" s="85" t="s">
        <v>20</v>
      </c>
      <c r="I580" s="128" t="s">
        <v>1223</v>
      </c>
      <c r="J580" s="128" t="s">
        <v>366</v>
      </c>
      <c r="K580" s="128" t="s">
        <v>249</v>
      </c>
      <c r="L580" s="233">
        <v>60</v>
      </c>
      <c r="M580" s="273">
        <v>180</v>
      </c>
      <c r="N580" s="230"/>
      <c r="Q580" s="66"/>
    </row>
    <row r="581" customHeight="1" spans="1:17">
      <c r="A581" s="29">
        <v>572</v>
      </c>
      <c r="B581" s="108" t="s">
        <v>1224</v>
      </c>
      <c r="C581" s="108" t="s">
        <v>20</v>
      </c>
      <c r="D581" s="109" t="s">
        <v>1225</v>
      </c>
      <c r="E581" s="109">
        <v>2</v>
      </c>
      <c r="F581" s="109">
        <v>1</v>
      </c>
      <c r="G581" s="109">
        <v>2012</v>
      </c>
      <c r="H581" s="85" t="s">
        <v>20</v>
      </c>
      <c r="I581" s="128" t="s">
        <v>1226</v>
      </c>
      <c r="J581" s="128" t="s">
        <v>370</v>
      </c>
      <c r="K581" s="128" t="s">
        <v>334</v>
      </c>
      <c r="L581" s="233">
        <v>90</v>
      </c>
      <c r="M581" s="273">
        <v>270</v>
      </c>
      <c r="N581" s="230"/>
      <c r="Q581" s="66"/>
    </row>
    <row r="582" customHeight="1" spans="1:17">
      <c r="A582" s="29">
        <v>573</v>
      </c>
      <c r="B582" s="108" t="s">
        <v>1227</v>
      </c>
      <c r="C582" s="108" t="s">
        <v>20</v>
      </c>
      <c r="D582" s="108" t="s">
        <v>1228</v>
      </c>
      <c r="E582" s="108">
        <v>1</v>
      </c>
      <c r="F582" s="108">
        <v>1</v>
      </c>
      <c r="G582" s="108">
        <v>1987</v>
      </c>
      <c r="H582" s="85" t="s">
        <v>20</v>
      </c>
      <c r="I582" s="175" t="s">
        <v>1229</v>
      </c>
      <c r="J582" s="175" t="s">
        <v>366</v>
      </c>
      <c r="K582" s="175" t="s">
        <v>249</v>
      </c>
      <c r="L582" s="250">
        <v>60</v>
      </c>
      <c r="M582" s="250">
        <v>180</v>
      </c>
      <c r="N582" s="249"/>
      <c r="Q582" s="66"/>
    </row>
    <row r="583" s="1" customFormat="1" customHeight="1" spans="1:18">
      <c r="A583" s="29">
        <v>574</v>
      </c>
      <c r="B583" s="108" t="s">
        <v>1230</v>
      </c>
      <c r="C583" s="108" t="s">
        <v>20</v>
      </c>
      <c r="D583" s="108" t="s">
        <v>1231</v>
      </c>
      <c r="E583" s="108">
        <v>2</v>
      </c>
      <c r="F583" s="108">
        <v>2</v>
      </c>
      <c r="G583" s="108">
        <v>2000</v>
      </c>
      <c r="H583" s="85" t="s">
        <v>20</v>
      </c>
      <c r="I583" s="175" t="s">
        <v>589</v>
      </c>
      <c r="J583" s="175" t="s">
        <v>55</v>
      </c>
      <c r="K583" s="175" t="s">
        <v>249</v>
      </c>
      <c r="L583" s="250">
        <v>120</v>
      </c>
      <c r="M583" s="250">
        <v>360</v>
      </c>
      <c r="N583" s="249"/>
      <c r="P583" s="52"/>
      <c r="Q583" s="67"/>
      <c r="R583" s="52"/>
    </row>
    <row r="584" s="1" customFormat="1" customHeight="1" spans="1:18">
      <c r="A584" s="29">
        <v>575</v>
      </c>
      <c r="B584" s="108" t="s">
        <v>1232</v>
      </c>
      <c r="C584" s="108" t="s">
        <v>20</v>
      </c>
      <c r="D584" s="108" t="s">
        <v>1233</v>
      </c>
      <c r="E584" s="108">
        <v>2</v>
      </c>
      <c r="F584" s="108">
        <v>2</v>
      </c>
      <c r="G584" s="108">
        <v>2008</v>
      </c>
      <c r="H584" s="85" t="s">
        <v>20</v>
      </c>
      <c r="I584" s="175" t="s">
        <v>1234</v>
      </c>
      <c r="J584" s="175" t="s">
        <v>55</v>
      </c>
      <c r="K584" s="175" t="s">
        <v>249</v>
      </c>
      <c r="L584" s="250">
        <v>120</v>
      </c>
      <c r="M584" s="250">
        <v>360</v>
      </c>
      <c r="N584" s="231"/>
      <c r="P584" s="52"/>
      <c r="Q584" s="67"/>
      <c r="R584" s="52"/>
    </row>
    <row r="585" s="2" customFormat="1" customHeight="1" spans="1:18">
      <c r="A585" s="29">
        <v>576</v>
      </c>
      <c r="B585" s="108" t="s">
        <v>1235</v>
      </c>
      <c r="C585" s="109" t="s">
        <v>20</v>
      </c>
      <c r="D585" s="109" t="s">
        <v>1236</v>
      </c>
      <c r="E585" s="109">
        <v>1</v>
      </c>
      <c r="F585" s="109"/>
      <c r="G585" s="109">
        <v>2006</v>
      </c>
      <c r="H585" s="85" t="s">
        <v>20</v>
      </c>
      <c r="I585" s="128" t="s">
        <v>1237</v>
      </c>
      <c r="J585" s="128" t="s">
        <v>26</v>
      </c>
      <c r="K585" s="128" t="s">
        <v>27</v>
      </c>
      <c r="L585" s="273">
        <v>30</v>
      </c>
      <c r="M585" s="273">
        <v>90</v>
      </c>
      <c r="N585" s="230"/>
      <c r="P585" s="14"/>
      <c r="Q585" s="66"/>
      <c r="R585" s="14"/>
    </row>
    <row r="586" customHeight="1" spans="1:17">
      <c r="A586" s="29">
        <v>577</v>
      </c>
      <c r="B586" s="108" t="s">
        <v>1238</v>
      </c>
      <c r="C586" s="109" t="s">
        <v>20</v>
      </c>
      <c r="D586" s="109" t="s">
        <v>1239</v>
      </c>
      <c r="E586" s="109">
        <v>2</v>
      </c>
      <c r="F586" s="109">
        <v>2</v>
      </c>
      <c r="G586" s="109">
        <v>2019</v>
      </c>
      <c r="H586" s="85" t="s">
        <v>20</v>
      </c>
      <c r="I586" s="128" t="s">
        <v>1240</v>
      </c>
      <c r="J586" s="128" t="s">
        <v>55</v>
      </c>
      <c r="K586" s="128" t="s">
        <v>249</v>
      </c>
      <c r="L586" s="273">
        <v>120</v>
      </c>
      <c r="M586" s="273">
        <v>360</v>
      </c>
      <c r="N586" s="230"/>
      <c r="Q586" s="66"/>
    </row>
    <row r="587" customHeight="1" spans="1:17">
      <c r="A587" s="29">
        <v>578</v>
      </c>
      <c r="B587" s="206" t="s">
        <v>1241</v>
      </c>
      <c r="C587" s="109"/>
      <c r="D587" s="71" t="s">
        <v>1242</v>
      </c>
      <c r="E587" s="109">
        <v>2</v>
      </c>
      <c r="F587" s="109">
        <v>2</v>
      </c>
      <c r="G587" s="109"/>
      <c r="H587" s="109" t="s">
        <v>20</v>
      </c>
      <c r="I587" s="128"/>
      <c r="J587" s="128" t="s">
        <v>55</v>
      </c>
      <c r="K587" s="128" t="s">
        <v>249</v>
      </c>
      <c r="L587" s="273">
        <v>120</v>
      </c>
      <c r="M587" s="273">
        <v>360</v>
      </c>
      <c r="N587" s="230"/>
      <c r="Q587" s="66"/>
    </row>
    <row r="588" customHeight="1" spans="1:17">
      <c r="A588" s="166" t="s">
        <v>1243</v>
      </c>
      <c r="B588" s="167"/>
      <c r="C588" s="167"/>
      <c r="D588" s="32"/>
      <c r="E588" s="32"/>
      <c r="F588" s="32"/>
      <c r="G588" s="32"/>
      <c r="H588" s="32"/>
      <c r="I588" s="32"/>
      <c r="J588" s="32"/>
      <c r="K588" s="32"/>
      <c r="L588" s="36"/>
      <c r="M588" s="59"/>
      <c r="N588" s="32"/>
      <c r="Q588" s="66"/>
    </row>
    <row r="589" s="13" customFormat="1" customHeight="1" spans="1:18">
      <c r="A589" s="260">
        <v>579</v>
      </c>
      <c r="B589" s="51" t="s">
        <v>1244</v>
      </c>
      <c r="C589" s="51"/>
      <c r="D589" s="261" t="s">
        <v>1245</v>
      </c>
      <c r="E589" s="51">
        <v>2</v>
      </c>
      <c r="F589" s="51"/>
      <c r="G589" s="27" t="s">
        <v>19</v>
      </c>
      <c r="H589" s="85" t="s">
        <v>20</v>
      </c>
      <c r="I589" s="274"/>
      <c r="J589" s="275">
        <v>20</v>
      </c>
      <c r="K589" s="275">
        <v>3</v>
      </c>
      <c r="L589" s="42">
        <f>K589*J589</f>
        <v>60</v>
      </c>
      <c r="M589" s="50">
        <f>SUM(L589*3)</f>
        <v>180</v>
      </c>
      <c r="N589" s="181"/>
      <c r="P589" s="276"/>
      <c r="Q589" s="283"/>
      <c r="R589" s="276"/>
    </row>
    <row r="590" s="1" customFormat="1" customHeight="1" spans="1:18">
      <c r="A590" s="262">
        <v>580</v>
      </c>
      <c r="B590" s="29" t="s">
        <v>1246</v>
      </c>
      <c r="C590" s="30"/>
      <c r="D590" s="70" t="s">
        <v>1247</v>
      </c>
      <c r="E590" s="30">
        <v>1</v>
      </c>
      <c r="F590" s="30"/>
      <c r="G590" s="30" t="s">
        <v>19</v>
      </c>
      <c r="H590" s="85" t="s">
        <v>20</v>
      </c>
      <c r="I590" s="30">
        <v>2013.4</v>
      </c>
      <c r="J590" s="30">
        <v>10</v>
      </c>
      <c r="K590" s="30">
        <v>3</v>
      </c>
      <c r="L590" s="44">
        <f>K590*J590</f>
        <v>30</v>
      </c>
      <c r="M590" s="53">
        <f>SUM(L590*3)</f>
        <v>90</v>
      </c>
      <c r="N590" s="171"/>
      <c r="P590" s="52"/>
      <c r="Q590" s="258"/>
      <c r="R590" s="52"/>
    </row>
    <row r="591" s="1" customFormat="1" customHeight="1" spans="1:18">
      <c r="A591" s="260">
        <v>581</v>
      </c>
      <c r="B591" s="83" t="s">
        <v>1248</v>
      </c>
      <c r="C591" s="83"/>
      <c r="D591" s="83" t="s">
        <v>1249</v>
      </c>
      <c r="E591" s="83">
        <v>1</v>
      </c>
      <c r="F591" s="27">
        <v>1</v>
      </c>
      <c r="G591" s="83"/>
      <c r="H591" s="85" t="s">
        <v>20</v>
      </c>
      <c r="I591" s="83"/>
      <c r="J591" s="83">
        <v>15</v>
      </c>
      <c r="K591" s="83">
        <v>4</v>
      </c>
      <c r="L591" s="42">
        <f>K591*J591</f>
        <v>60</v>
      </c>
      <c r="M591" s="50">
        <f>SUM(L591*3)</f>
        <v>180</v>
      </c>
      <c r="N591" s="171"/>
      <c r="P591" s="52"/>
      <c r="Q591" s="258"/>
      <c r="R591" s="52"/>
    </row>
    <row r="592" s="1" customFormat="1" customHeight="1" spans="1:18">
      <c r="A592" s="262">
        <v>582</v>
      </c>
      <c r="B592" s="108" t="s">
        <v>1250</v>
      </c>
      <c r="C592" s="108" t="s">
        <v>1023</v>
      </c>
      <c r="D592" s="263" t="s">
        <v>1251</v>
      </c>
      <c r="E592" s="108">
        <v>2</v>
      </c>
      <c r="F592" s="108"/>
      <c r="G592" s="108">
        <v>2017.4</v>
      </c>
      <c r="H592" s="85" t="s">
        <v>20</v>
      </c>
      <c r="I592" s="175" t="s">
        <v>778</v>
      </c>
      <c r="J592" s="175" t="s">
        <v>23</v>
      </c>
      <c r="K592" s="175" t="s">
        <v>27</v>
      </c>
      <c r="L592" s="250">
        <v>60</v>
      </c>
      <c r="M592" s="250">
        <v>180</v>
      </c>
      <c r="N592" s="171"/>
      <c r="P592" s="52"/>
      <c r="Q592" s="258"/>
      <c r="R592" s="52"/>
    </row>
    <row r="593" s="1" customFormat="1" customHeight="1" spans="1:18">
      <c r="A593" s="260">
        <v>583</v>
      </c>
      <c r="B593" s="108" t="s">
        <v>1252</v>
      </c>
      <c r="C593" s="108" t="s">
        <v>1023</v>
      </c>
      <c r="D593" s="263" t="s">
        <v>1253</v>
      </c>
      <c r="E593" s="108">
        <v>2</v>
      </c>
      <c r="F593" s="108">
        <v>2</v>
      </c>
      <c r="G593" s="108">
        <v>2017.8</v>
      </c>
      <c r="H593" s="109" t="s">
        <v>20</v>
      </c>
      <c r="I593" s="175" t="s">
        <v>1254</v>
      </c>
      <c r="J593" s="175" t="s">
        <v>55</v>
      </c>
      <c r="K593" s="175" t="s">
        <v>249</v>
      </c>
      <c r="L593" s="250">
        <v>120</v>
      </c>
      <c r="M593" s="250">
        <v>360</v>
      </c>
      <c r="N593" s="171"/>
      <c r="P593" s="52"/>
      <c r="Q593" s="258"/>
      <c r="R593" s="52"/>
    </row>
    <row r="594" s="1" customFormat="1" customHeight="1" spans="1:18">
      <c r="A594" s="262">
        <v>584</v>
      </c>
      <c r="B594" s="108" t="s">
        <v>1255</v>
      </c>
      <c r="C594" s="108" t="s">
        <v>20</v>
      </c>
      <c r="D594" s="263" t="s">
        <v>1256</v>
      </c>
      <c r="E594" s="108">
        <v>1</v>
      </c>
      <c r="F594" s="108">
        <v>1</v>
      </c>
      <c r="G594" s="108">
        <v>2006.7</v>
      </c>
      <c r="H594" s="85" t="s">
        <v>20</v>
      </c>
      <c r="I594" s="175" t="s">
        <v>778</v>
      </c>
      <c r="J594" s="175" t="s">
        <v>366</v>
      </c>
      <c r="K594" s="175" t="s">
        <v>249</v>
      </c>
      <c r="L594" s="250">
        <v>60</v>
      </c>
      <c r="M594" s="250">
        <v>180</v>
      </c>
      <c r="N594" s="171"/>
      <c r="P594" s="52"/>
      <c r="Q594" s="258"/>
      <c r="R594" s="52"/>
    </row>
    <row r="595" s="1" customFormat="1" customHeight="1" spans="1:18">
      <c r="A595" s="260">
        <v>585</v>
      </c>
      <c r="B595" s="108" t="s">
        <v>1257</v>
      </c>
      <c r="C595" s="108"/>
      <c r="D595" s="263" t="s">
        <v>1258</v>
      </c>
      <c r="E595" s="108">
        <v>3</v>
      </c>
      <c r="F595" s="108">
        <v>3</v>
      </c>
      <c r="G595" s="108"/>
      <c r="H595" s="109" t="s">
        <v>20</v>
      </c>
      <c r="I595" s="175"/>
      <c r="J595" s="175" t="s">
        <v>33</v>
      </c>
      <c r="K595" s="175" t="s">
        <v>249</v>
      </c>
      <c r="L595" s="250">
        <v>180</v>
      </c>
      <c r="M595" s="250">
        <v>540</v>
      </c>
      <c r="N595" s="171"/>
      <c r="P595" s="52"/>
      <c r="Q595" s="258"/>
      <c r="R595" s="52"/>
    </row>
    <row r="596" customHeight="1" spans="1:17">
      <c r="A596" s="264" t="s">
        <v>1259</v>
      </c>
      <c r="B596" s="265"/>
      <c r="C596" s="265"/>
      <c r="D596" s="32"/>
      <c r="E596" s="241"/>
      <c r="F596" s="241"/>
      <c r="G596" s="215"/>
      <c r="H596" s="215"/>
      <c r="I596" s="215"/>
      <c r="J596" s="215"/>
      <c r="K596" s="215"/>
      <c r="L596" s="36"/>
      <c r="M596" s="59"/>
      <c r="N596" s="215"/>
      <c r="Q596" s="66"/>
    </row>
    <row r="597" s="1" customFormat="1" customHeight="1" spans="1:18">
      <c r="A597" s="32">
        <v>586</v>
      </c>
      <c r="B597" s="27" t="s">
        <v>1260</v>
      </c>
      <c r="C597" s="32">
        <v>1214</v>
      </c>
      <c r="D597" s="32" t="s">
        <v>1261</v>
      </c>
      <c r="E597" s="33">
        <v>1</v>
      </c>
      <c r="F597" s="33"/>
      <c r="G597" s="32" t="s">
        <v>19</v>
      </c>
      <c r="H597" s="32" t="s">
        <v>20</v>
      </c>
      <c r="I597" s="55" t="s">
        <v>612</v>
      </c>
      <c r="J597" s="55" t="s">
        <v>26</v>
      </c>
      <c r="K597" s="55">
        <v>3</v>
      </c>
      <c r="L597" s="36">
        <f t="shared" ref="L597:L604" si="59">K597*J597</f>
        <v>30</v>
      </c>
      <c r="M597" s="55">
        <f>SUM(L597*3)</f>
        <v>90</v>
      </c>
      <c r="N597" s="27"/>
      <c r="P597" s="52"/>
      <c r="Q597" s="67"/>
      <c r="R597" s="52"/>
    </row>
    <row r="598" s="1" customFormat="1" customHeight="1" spans="1:18">
      <c r="A598" s="27">
        <v>587</v>
      </c>
      <c r="B598" s="27" t="s">
        <v>1262</v>
      </c>
      <c r="C598" s="27">
        <v>1223</v>
      </c>
      <c r="D598" s="27" t="s">
        <v>1263</v>
      </c>
      <c r="E598" s="28">
        <v>1</v>
      </c>
      <c r="F598" s="28">
        <v>1</v>
      </c>
      <c r="G598" s="27" t="s">
        <v>19</v>
      </c>
      <c r="H598" s="27" t="s">
        <v>20</v>
      </c>
      <c r="I598" s="50" t="s">
        <v>612</v>
      </c>
      <c r="J598" s="50" t="s">
        <v>366</v>
      </c>
      <c r="K598" s="50" t="s">
        <v>249</v>
      </c>
      <c r="L598" s="42">
        <f t="shared" si="59"/>
        <v>60</v>
      </c>
      <c r="M598" s="50">
        <f>SUM(L598*3)</f>
        <v>180</v>
      </c>
      <c r="N598" s="27"/>
      <c r="P598" s="52"/>
      <c r="Q598" s="67"/>
      <c r="R598" s="52"/>
    </row>
    <row r="599" customHeight="1" spans="1:17">
      <c r="A599" s="32">
        <v>588</v>
      </c>
      <c r="B599" s="29" t="s">
        <v>1264</v>
      </c>
      <c r="C599" s="30">
        <v>1224</v>
      </c>
      <c r="D599" s="30" t="s">
        <v>1265</v>
      </c>
      <c r="E599" s="31">
        <v>3</v>
      </c>
      <c r="F599" s="31">
        <v>3</v>
      </c>
      <c r="G599" s="30" t="s">
        <v>19</v>
      </c>
      <c r="H599" s="30" t="s">
        <v>20</v>
      </c>
      <c r="I599" s="53" t="s">
        <v>612</v>
      </c>
      <c r="J599" s="53" t="s">
        <v>33</v>
      </c>
      <c r="K599" s="53" t="s">
        <v>249</v>
      </c>
      <c r="L599" s="36">
        <f t="shared" si="59"/>
        <v>180</v>
      </c>
      <c r="M599" s="55">
        <f>SUM(L599*3)</f>
        <v>540</v>
      </c>
      <c r="N599" s="32"/>
      <c r="Q599" s="66"/>
    </row>
    <row r="600" customHeight="1" spans="1:17">
      <c r="A600" s="27">
        <v>589</v>
      </c>
      <c r="B600" s="41" t="s">
        <v>1266</v>
      </c>
      <c r="C600" s="30">
        <v>693</v>
      </c>
      <c r="D600" s="43" t="s">
        <v>1267</v>
      </c>
      <c r="E600" s="44">
        <v>1</v>
      </c>
      <c r="F600" s="44"/>
      <c r="G600" s="30"/>
      <c r="H600" s="85" t="s">
        <v>20</v>
      </c>
      <c r="I600" s="53"/>
      <c r="J600" s="44">
        <v>10</v>
      </c>
      <c r="K600" s="63">
        <v>3</v>
      </c>
      <c r="L600" s="36">
        <f t="shared" si="59"/>
        <v>30</v>
      </c>
      <c r="M600" s="55">
        <f>SUM(L600*3)</f>
        <v>90</v>
      </c>
      <c r="N600" s="277"/>
      <c r="P600" s="278"/>
      <c r="Q600" s="68"/>
    </row>
    <row r="601" customHeight="1" spans="1:17">
      <c r="A601" s="32">
        <v>590</v>
      </c>
      <c r="B601" s="41" t="s">
        <v>1268</v>
      </c>
      <c r="C601" s="30">
        <v>700</v>
      </c>
      <c r="D601" s="43" t="s">
        <v>1269</v>
      </c>
      <c r="E601" s="44">
        <v>1</v>
      </c>
      <c r="F601" s="43"/>
      <c r="G601" s="30"/>
      <c r="H601" s="85" t="s">
        <v>20</v>
      </c>
      <c r="I601" s="53"/>
      <c r="J601" s="44">
        <v>10</v>
      </c>
      <c r="K601" s="63">
        <v>3</v>
      </c>
      <c r="L601" s="36">
        <f t="shared" si="59"/>
        <v>30</v>
      </c>
      <c r="M601" s="55">
        <f t="shared" ref="M601:M637" si="60">SUM(L601*3)</f>
        <v>90</v>
      </c>
      <c r="N601" s="32"/>
      <c r="P601" s="278"/>
      <c r="Q601" s="66"/>
    </row>
    <row r="602" customHeight="1" spans="1:17">
      <c r="A602" s="27">
        <v>591</v>
      </c>
      <c r="B602" s="41" t="s">
        <v>1270</v>
      </c>
      <c r="C602" s="29">
        <v>703</v>
      </c>
      <c r="D602" s="41" t="s">
        <v>1269</v>
      </c>
      <c r="E602" s="90">
        <v>3</v>
      </c>
      <c r="F602" s="41"/>
      <c r="G602" s="29"/>
      <c r="H602" s="109" t="s">
        <v>20</v>
      </c>
      <c r="I602" s="89"/>
      <c r="J602" s="90">
        <v>30</v>
      </c>
      <c r="K602" s="138">
        <v>3</v>
      </c>
      <c r="L602" s="42">
        <f t="shared" si="59"/>
        <v>90</v>
      </c>
      <c r="M602" s="50">
        <f t="shared" si="60"/>
        <v>270</v>
      </c>
      <c r="N602" s="34"/>
      <c r="P602" s="278"/>
      <c r="Q602" s="66"/>
    </row>
    <row r="603" customHeight="1" spans="1:17">
      <c r="A603" s="32">
        <v>592</v>
      </c>
      <c r="B603" s="41" t="s">
        <v>1271</v>
      </c>
      <c r="C603" s="30">
        <v>714</v>
      </c>
      <c r="D603" s="43" t="s">
        <v>1272</v>
      </c>
      <c r="E603" s="44">
        <v>3</v>
      </c>
      <c r="F603" s="43"/>
      <c r="G603" s="30"/>
      <c r="H603" s="85" t="s">
        <v>20</v>
      </c>
      <c r="I603" s="53"/>
      <c r="J603" s="44">
        <v>30</v>
      </c>
      <c r="K603" s="63">
        <v>3</v>
      </c>
      <c r="L603" s="36">
        <f t="shared" si="59"/>
        <v>90</v>
      </c>
      <c r="M603" s="55">
        <f t="shared" si="60"/>
        <v>270</v>
      </c>
      <c r="N603" s="32"/>
      <c r="P603" s="278"/>
      <c r="Q603" s="66"/>
    </row>
    <row r="604" customHeight="1" spans="1:17">
      <c r="A604" s="27">
        <v>593</v>
      </c>
      <c r="B604" s="41" t="s">
        <v>1273</v>
      </c>
      <c r="C604" s="30">
        <v>716</v>
      </c>
      <c r="D604" s="43" t="s">
        <v>1274</v>
      </c>
      <c r="E604" s="44">
        <v>4</v>
      </c>
      <c r="F604" s="43"/>
      <c r="G604" s="30"/>
      <c r="H604" s="109" t="s">
        <v>20</v>
      </c>
      <c r="I604" s="53"/>
      <c r="J604" s="44">
        <v>40</v>
      </c>
      <c r="K604" s="63">
        <v>3</v>
      </c>
      <c r="L604" s="36">
        <f t="shared" si="59"/>
        <v>120</v>
      </c>
      <c r="M604" s="55">
        <f t="shared" si="60"/>
        <v>360</v>
      </c>
      <c r="N604" s="32"/>
      <c r="P604" s="278"/>
      <c r="Q604" s="66"/>
    </row>
    <row r="605" customHeight="1" spans="1:17">
      <c r="A605" s="32">
        <v>594</v>
      </c>
      <c r="B605" s="29" t="s">
        <v>1275</v>
      </c>
      <c r="C605" s="29">
        <v>1988</v>
      </c>
      <c r="D605" s="79" t="s">
        <v>1276</v>
      </c>
      <c r="E605" s="29">
        <v>4</v>
      </c>
      <c r="F605" s="29">
        <v>2</v>
      </c>
      <c r="G605" s="29"/>
      <c r="H605" s="29" t="s">
        <v>20</v>
      </c>
      <c r="I605" s="89"/>
      <c r="J605" s="29" t="s">
        <v>1277</v>
      </c>
      <c r="K605" s="89" t="s">
        <v>334</v>
      </c>
      <c r="L605" s="42">
        <v>180</v>
      </c>
      <c r="M605" s="50">
        <f t="shared" si="60"/>
        <v>540</v>
      </c>
      <c r="N605" s="181"/>
      <c r="P605" s="278"/>
      <c r="Q605" s="66"/>
    </row>
    <row r="606" s="1" customFormat="1" customHeight="1" spans="1:18">
      <c r="A606" s="27">
        <v>595</v>
      </c>
      <c r="B606" s="29" t="s">
        <v>1278</v>
      </c>
      <c r="C606" s="30">
        <v>2008</v>
      </c>
      <c r="D606" s="70" t="s">
        <v>1279</v>
      </c>
      <c r="E606" s="30">
        <v>3</v>
      </c>
      <c r="F606" s="30"/>
      <c r="G606" s="30"/>
      <c r="H606" s="30" t="s">
        <v>20</v>
      </c>
      <c r="I606" s="53"/>
      <c r="J606" s="30">
        <v>30</v>
      </c>
      <c r="K606" s="75">
        <v>3</v>
      </c>
      <c r="L606" s="36">
        <f t="shared" ref="L606:L618" si="61">K606*J606</f>
        <v>90</v>
      </c>
      <c r="M606" s="55">
        <f t="shared" si="60"/>
        <v>270</v>
      </c>
      <c r="N606" s="27"/>
      <c r="P606" s="148"/>
      <c r="Q606" s="217"/>
      <c r="R606" s="52"/>
    </row>
    <row r="607" s="1" customFormat="1" customHeight="1" spans="1:18">
      <c r="A607" s="32">
        <v>596</v>
      </c>
      <c r="B607" s="29" t="s">
        <v>1280</v>
      </c>
      <c r="C607" s="30"/>
      <c r="D607" s="70" t="s">
        <v>1281</v>
      </c>
      <c r="E607" s="30">
        <v>2</v>
      </c>
      <c r="F607" s="30"/>
      <c r="G607" s="30"/>
      <c r="H607" s="30" t="s">
        <v>20</v>
      </c>
      <c r="I607" s="53"/>
      <c r="J607" s="30">
        <v>20</v>
      </c>
      <c r="K607" s="75">
        <v>3</v>
      </c>
      <c r="L607" s="36">
        <f t="shared" si="61"/>
        <v>60</v>
      </c>
      <c r="M607" s="55">
        <f t="shared" si="60"/>
        <v>180</v>
      </c>
      <c r="N607" s="27"/>
      <c r="P607" s="148"/>
      <c r="Q607" s="217"/>
      <c r="R607" s="52"/>
    </row>
    <row r="608" s="1" customFormat="1" customHeight="1" spans="1:18">
      <c r="A608" s="27">
        <v>597</v>
      </c>
      <c r="B608" s="29" t="s">
        <v>1282</v>
      </c>
      <c r="C608" s="30">
        <v>2018</v>
      </c>
      <c r="D608" s="70" t="s">
        <v>1283</v>
      </c>
      <c r="E608" s="30">
        <v>3</v>
      </c>
      <c r="F608" s="30"/>
      <c r="G608" s="30"/>
      <c r="H608" s="30" t="s">
        <v>20</v>
      </c>
      <c r="I608" s="53"/>
      <c r="J608" s="30">
        <v>30</v>
      </c>
      <c r="K608" s="75">
        <v>3</v>
      </c>
      <c r="L608" s="36">
        <f t="shared" si="61"/>
        <v>90</v>
      </c>
      <c r="M608" s="55">
        <f t="shared" si="60"/>
        <v>270</v>
      </c>
      <c r="N608" s="27"/>
      <c r="P608" s="148"/>
      <c r="Q608" s="217"/>
      <c r="R608" s="52"/>
    </row>
    <row r="609" s="1" customFormat="1" customHeight="1" spans="1:18">
      <c r="A609" s="32">
        <v>598</v>
      </c>
      <c r="B609" s="29" t="s">
        <v>1284</v>
      </c>
      <c r="C609" s="30">
        <v>2026</v>
      </c>
      <c r="D609" s="70" t="s">
        <v>1285</v>
      </c>
      <c r="E609" s="30">
        <v>2</v>
      </c>
      <c r="F609" s="30"/>
      <c r="G609" s="30"/>
      <c r="H609" s="30" t="s">
        <v>20</v>
      </c>
      <c r="I609" s="53"/>
      <c r="J609" s="30">
        <v>20</v>
      </c>
      <c r="K609" s="75">
        <v>3</v>
      </c>
      <c r="L609" s="36">
        <f t="shared" si="61"/>
        <v>60</v>
      </c>
      <c r="M609" s="55">
        <f t="shared" si="60"/>
        <v>180</v>
      </c>
      <c r="N609" s="27"/>
      <c r="P609" s="148"/>
      <c r="Q609" s="217"/>
      <c r="R609" s="52"/>
    </row>
    <row r="610" s="1" customFormat="1" customHeight="1" spans="1:18">
      <c r="A610" s="27">
        <v>599</v>
      </c>
      <c r="B610" s="29" t="s">
        <v>1286</v>
      </c>
      <c r="C610" s="30">
        <v>2038</v>
      </c>
      <c r="D610" s="70" t="s">
        <v>1287</v>
      </c>
      <c r="E610" s="30">
        <v>2</v>
      </c>
      <c r="F610" s="30"/>
      <c r="G610" s="30"/>
      <c r="H610" s="30" t="s">
        <v>20</v>
      </c>
      <c r="I610" s="53"/>
      <c r="J610" s="30">
        <v>20</v>
      </c>
      <c r="K610" s="30">
        <v>3</v>
      </c>
      <c r="L610" s="36">
        <f t="shared" si="61"/>
        <v>60</v>
      </c>
      <c r="M610" s="55">
        <f t="shared" si="60"/>
        <v>180</v>
      </c>
      <c r="N610" s="27"/>
      <c r="P610" s="148"/>
      <c r="Q610" s="217"/>
      <c r="R610" s="52"/>
    </row>
    <row r="611" s="1" customFormat="1" customHeight="1" spans="1:18">
      <c r="A611" s="32">
        <v>600</v>
      </c>
      <c r="B611" s="29" t="s">
        <v>1288</v>
      </c>
      <c r="C611" s="30">
        <v>2607</v>
      </c>
      <c r="D611" s="30" t="s">
        <v>1289</v>
      </c>
      <c r="E611" s="30">
        <v>2</v>
      </c>
      <c r="F611" s="30"/>
      <c r="G611" s="30" t="s">
        <v>19</v>
      </c>
      <c r="H611" s="30" t="s">
        <v>20</v>
      </c>
      <c r="I611" s="53"/>
      <c r="J611" s="53" t="s">
        <v>23</v>
      </c>
      <c r="K611" s="75">
        <v>3</v>
      </c>
      <c r="L611" s="36">
        <f t="shared" si="61"/>
        <v>60</v>
      </c>
      <c r="M611" s="55">
        <f t="shared" si="60"/>
        <v>180</v>
      </c>
      <c r="N611" s="27"/>
      <c r="P611" s="148"/>
      <c r="Q611" s="217"/>
      <c r="R611" s="52"/>
    </row>
    <row r="612" s="1" customFormat="1" customHeight="1" spans="1:18">
      <c r="A612" s="27">
        <v>601</v>
      </c>
      <c r="B612" s="29" t="s">
        <v>1290</v>
      </c>
      <c r="C612" s="29">
        <v>2610</v>
      </c>
      <c r="D612" s="29" t="s">
        <v>1291</v>
      </c>
      <c r="E612" s="29">
        <v>3</v>
      </c>
      <c r="F612" s="29"/>
      <c r="G612" s="29" t="s">
        <v>19</v>
      </c>
      <c r="H612" s="29" t="s">
        <v>20</v>
      </c>
      <c r="I612" s="89"/>
      <c r="J612" s="89" t="s">
        <v>55</v>
      </c>
      <c r="K612" s="140">
        <v>3</v>
      </c>
      <c r="L612" s="42">
        <f t="shared" si="61"/>
        <v>90</v>
      </c>
      <c r="M612" s="50">
        <f t="shared" si="60"/>
        <v>270</v>
      </c>
      <c r="N612" s="27"/>
      <c r="P612" s="148"/>
      <c r="Q612" s="217"/>
      <c r="R612" s="52"/>
    </row>
    <row r="613" s="1" customFormat="1" customHeight="1" spans="1:18">
      <c r="A613" s="32">
        <v>602</v>
      </c>
      <c r="B613" s="29" t="s">
        <v>1292</v>
      </c>
      <c r="C613" s="30">
        <v>2611</v>
      </c>
      <c r="D613" s="30" t="s">
        <v>1293</v>
      </c>
      <c r="E613" s="30">
        <v>2</v>
      </c>
      <c r="F613" s="30"/>
      <c r="G613" s="30" t="s">
        <v>19</v>
      </c>
      <c r="H613" s="30" t="s">
        <v>20</v>
      </c>
      <c r="I613" s="53"/>
      <c r="J613" s="53" t="s">
        <v>23</v>
      </c>
      <c r="K613" s="75">
        <v>3</v>
      </c>
      <c r="L613" s="36">
        <f t="shared" si="61"/>
        <v>60</v>
      </c>
      <c r="M613" s="55">
        <f t="shared" si="60"/>
        <v>180</v>
      </c>
      <c r="N613" s="27"/>
      <c r="P613" s="148"/>
      <c r="Q613" s="217"/>
      <c r="R613" s="52"/>
    </row>
    <row r="614" s="1" customFormat="1" customHeight="1" spans="1:18">
      <c r="A614" s="27">
        <v>603</v>
      </c>
      <c r="B614" s="29" t="s">
        <v>1294</v>
      </c>
      <c r="C614" s="30">
        <v>2613</v>
      </c>
      <c r="D614" s="30" t="s">
        <v>1295</v>
      </c>
      <c r="E614" s="30">
        <v>1</v>
      </c>
      <c r="F614" s="30"/>
      <c r="G614" s="30" t="s">
        <v>19</v>
      </c>
      <c r="H614" s="30" t="s">
        <v>20</v>
      </c>
      <c r="I614" s="53"/>
      <c r="J614" s="53" t="s">
        <v>26</v>
      </c>
      <c r="K614" s="75">
        <v>3</v>
      </c>
      <c r="L614" s="36">
        <f t="shared" si="61"/>
        <v>30</v>
      </c>
      <c r="M614" s="55">
        <f t="shared" si="60"/>
        <v>90</v>
      </c>
      <c r="N614" s="27"/>
      <c r="P614" s="117"/>
      <c r="Q614" s="217"/>
      <c r="R614" s="52"/>
    </row>
    <row r="615" s="1" customFormat="1" customHeight="1" spans="1:18">
      <c r="A615" s="32">
        <v>604</v>
      </c>
      <c r="B615" s="29" t="s">
        <v>1296</v>
      </c>
      <c r="C615" s="29">
        <v>2614</v>
      </c>
      <c r="D615" s="29" t="s">
        <v>1297</v>
      </c>
      <c r="E615" s="29">
        <v>4</v>
      </c>
      <c r="F615" s="29">
        <v>4</v>
      </c>
      <c r="G615" s="29" t="s">
        <v>19</v>
      </c>
      <c r="H615" s="29" t="s">
        <v>20</v>
      </c>
      <c r="I615" s="89"/>
      <c r="J615" s="89" t="s">
        <v>386</v>
      </c>
      <c r="K615" s="140">
        <v>4</v>
      </c>
      <c r="L615" s="42">
        <f t="shared" si="61"/>
        <v>240</v>
      </c>
      <c r="M615" s="50">
        <f t="shared" si="60"/>
        <v>720</v>
      </c>
      <c r="N615" s="27"/>
      <c r="P615" s="117"/>
      <c r="Q615" s="217"/>
      <c r="R615" s="52"/>
    </row>
    <row r="616" s="1" customFormat="1" customHeight="1" spans="1:18">
      <c r="A616" s="27">
        <v>605</v>
      </c>
      <c r="B616" s="29" t="s">
        <v>1298</v>
      </c>
      <c r="C616" s="30">
        <v>2617</v>
      </c>
      <c r="D616" s="30" t="s">
        <v>1299</v>
      </c>
      <c r="E616" s="30">
        <v>3</v>
      </c>
      <c r="F616" s="30"/>
      <c r="G616" s="30" t="s">
        <v>19</v>
      </c>
      <c r="H616" s="30" t="s">
        <v>20</v>
      </c>
      <c r="I616" s="53"/>
      <c r="J616" s="53" t="s">
        <v>55</v>
      </c>
      <c r="K616" s="75">
        <v>3</v>
      </c>
      <c r="L616" s="36">
        <f t="shared" si="61"/>
        <v>90</v>
      </c>
      <c r="M616" s="55">
        <f t="shared" si="60"/>
        <v>270</v>
      </c>
      <c r="N616" s="27"/>
      <c r="P616" s="278"/>
      <c r="Q616" s="67"/>
      <c r="R616" s="52"/>
    </row>
    <row r="617" s="1" customFormat="1" customHeight="1" spans="1:18">
      <c r="A617" s="32">
        <v>606</v>
      </c>
      <c r="B617" s="65" t="s">
        <v>1300</v>
      </c>
      <c r="C617" s="27">
        <v>2618</v>
      </c>
      <c r="D617" s="27" t="s">
        <v>1301</v>
      </c>
      <c r="E617" s="27">
        <v>1</v>
      </c>
      <c r="F617" s="27"/>
      <c r="G617" s="27" t="s">
        <v>19</v>
      </c>
      <c r="H617" s="27" t="s">
        <v>20</v>
      </c>
      <c r="I617" s="50"/>
      <c r="J617" s="50" t="s">
        <v>26</v>
      </c>
      <c r="K617" s="73">
        <v>3</v>
      </c>
      <c r="L617" s="42">
        <f t="shared" si="61"/>
        <v>30</v>
      </c>
      <c r="M617" s="50">
        <f t="shared" si="60"/>
        <v>90</v>
      </c>
      <c r="N617" s="27"/>
      <c r="P617" s="117"/>
      <c r="Q617" s="67"/>
      <c r="R617" s="52"/>
    </row>
    <row r="618" s="1" customFormat="1" ht="12" customHeight="1" spans="1:18">
      <c r="A618" s="27">
        <v>607</v>
      </c>
      <c r="B618" s="27" t="s">
        <v>1302</v>
      </c>
      <c r="C618" s="32">
        <v>2596</v>
      </c>
      <c r="D618" s="32" t="s">
        <v>1303</v>
      </c>
      <c r="E618" s="32">
        <v>3</v>
      </c>
      <c r="F618" s="32"/>
      <c r="G618" s="32" t="s">
        <v>19</v>
      </c>
      <c r="H618" s="32" t="s">
        <v>20</v>
      </c>
      <c r="I618" s="55"/>
      <c r="J618" s="55" t="s">
        <v>55</v>
      </c>
      <c r="K618" s="74">
        <v>3</v>
      </c>
      <c r="L618" s="36">
        <f t="shared" si="61"/>
        <v>90</v>
      </c>
      <c r="M618" s="55">
        <f t="shared" si="60"/>
        <v>270</v>
      </c>
      <c r="N618" s="27"/>
      <c r="P618" s="117"/>
      <c r="Q618" s="67"/>
      <c r="R618" s="52"/>
    </row>
    <row r="619" s="1" customFormat="1" customHeight="1" spans="1:18">
      <c r="A619" s="32">
        <v>608</v>
      </c>
      <c r="B619" s="27" t="s">
        <v>1304</v>
      </c>
      <c r="C619" s="27">
        <v>2609</v>
      </c>
      <c r="D619" s="27" t="s">
        <v>1305</v>
      </c>
      <c r="E619" s="27">
        <v>3</v>
      </c>
      <c r="F619" s="27">
        <v>2</v>
      </c>
      <c r="G619" s="27" t="s">
        <v>19</v>
      </c>
      <c r="H619" s="27" t="s">
        <v>282</v>
      </c>
      <c r="I619" s="50"/>
      <c r="J619" s="50" t="s">
        <v>499</v>
      </c>
      <c r="K619" s="50" t="s">
        <v>334</v>
      </c>
      <c r="L619" s="42">
        <v>150</v>
      </c>
      <c r="M619" s="50">
        <f t="shared" si="60"/>
        <v>450</v>
      </c>
      <c r="N619" s="27"/>
      <c r="P619" s="117"/>
      <c r="Q619" s="67"/>
      <c r="R619" s="52"/>
    </row>
    <row r="620" s="2" customFormat="1" customHeight="1" spans="1:18">
      <c r="A620" s="27">
        <v>609</v>
      </c>
      <c r="B620" s="27" t="s">
        <v>1306</v>
      </c>
      <c r="C620" s="32"/>
      <c r="D620" s="32" t="s">
        <v>1307</v>
      </c>
      <c r="E620" s="32">
        <v>4</v>
      </c>
      <c r="F620" s="32"/>
      <c r="G620" s="32" t="s">
        <v>19</v>
      </c>
      <c r="H620" s="32" t="s">
        <v>20</v>
      </c>
      <c r="I620" s="32"/>
      <c r="J620" s="32">
        <v>40</v>
      </c>
      <c r="K620" s="32">
        <v>3</v>
      </c>
      <c r="L620" s="36">
        <f t="shared" ref="L620:L630" si="62">K620*J620</f>
        <v>120</v>
      </c>
      <c r="M620" s="55">
        <f t="shared" si="60"/>
        <v>360</v>
      </c>
      <c r="N620" s="32"/>
      <c r="P620" s="117"/>
      <c r="Q620" s="66"/>
      <c r="R620" s="14"/>
    </row>
    <row r="621" s="2" customFormat="1" customHeight="1" spans="1:18">
      <c r="A621" s="32">
        <v>610</v>
      </c>
      <c r="B621" s="27" t="s">
        <v>1308</v>
      </c>
      <c r="C621" s="27"/>
      <c r="D621" s="27" t="s">
        <v>1309</v>
      </c>
      <c r="E621" s="27">
        <v>2</v>
      </c>
      <c r="F621" s="27"/>
      <c r="G621" s="27" t="s">
        <v>19</v>
      </c>
      <c r="H621" s="27" t="s">
        <v>20</v>
      </c>
      <c r="I621" s="27"/>
      <c r="J621" s="27">
        <v>20</v>
      </c>
      <c r="K621" s="27">
        <v>3</v>
      </c>
      <c r="L621" s="42">
        <f t="shared" si="62"/>
        <v>60</v>
      </c>
      <c r="M621" s="50">
        <f t="shared" si="60"/>
        <v>180</v>
      </c>
      <c r="N621" s="32"/>
      <c r="P621" s="117"/>
      <c r="Q621" s="66"/>
      <c r="R621" s="14"/>
    </row>
    <row r="622" s="2" customFormat="1" customHeight="1" spans="1:18">
      <c r="A622" s="27">
        <v>611</v>
      </c>
      <c r="B622" s="27" t="s">
        <v>1310</v>
      </c>
      <c r="C622" s="32"/>
      <c r="D622" s="32" t="s">
        <v>1311</v>
      </c>
      <c r="E622" s="32">
        <v>2</v>
      </c>
      <c r="F622" s="32"/>
      <c r="G622" s="32" t="s">
        <v>19</v>
      </c>
      <c r="H622" s="32" t="s">
        <v>20</v>
      </c>
      <c r="I622" s="32"/>
      <c r="J622" s="32">
        <v>20</v>
      </c>
      <c r="K622" s="32">
        <v>3</v>
      </c>
      <c r="L622" s="36">
        <f t="shared" si="62"/>
        <v>60</v>
      </c>
      <c r="M622" s="55">
        <f t="shared" si="60"/>
        <v>180</v>
      </c>
      <c r="N622" s="32"/>
      <c r="P622" s="117"/>
      <c r="Q622" s="66"/>
      <c r="R622" s="14"/>
    </row>
    <row r="623" customHeight="1" spans="1:17">
      <c r="A623" s="32">
        <v>612</v>
      </c>
      <c r="B623" s="27" t="s">
        <v>1312</v>
      </c>
      <c r="C623" s="32"/>
      <c r="D623" s="32" t="s">
        <v>1313</v>
      </c>
      <c r="E623" s="32">
        <v>1</v>
      </c>
      <c r="F623" s="32">
        <v>1</v>
      </c>
      <c r="G623" s="32" t="s">
        <v>19</v>
      </c>
      <c r="H623" s="32" t="s">
        <v>20</v>
      </c>
      <c r="I623" s="32"/>
      <c r="J623" s="32">
        <v>15</v>
      </c>
      <c r="K623" s="32">
        <v>4</v>
      </c>
      <c r="L623" s="36">
        <f t="shared" si="62"/>
        <v>60</v>
      </c>
      <c r="M623" s="55">
        <f t="shared" si="60"/>
        <v>180</v>
      </c>
      <c r="N623" s="32"/>
      <c r="P623" s="117"/>
      <c r="Q623" s="66"/>
    </row>
    <row r="624" customHeight="1" spans="1:17">
      <c r="A624" s="27">
        <v>613</v>
      </c>
      <c r="B624" s="27" t="s">
        <v>1314</v>
      </c>
      <c r="C624" s="32"/>
      <c r="D624" s="32" t="s">
        <v>1315</v>
      </c>
      <c r="E624" s="32">
        <v>4</v>
      </c>
      <c r="F624" s="32"/>
      <c r="G624" s="32" t="s">
        <v>19</v>
      </c>
      <c r="H624" s="32" t="s">
        <v>20</v>
      </c>
      <c r="I624" s="32"/>
      <c r="J624" s="32">
        <v>40</v>
      </c>
      <c r="K624" s="32">
        <v>3</v>
      </c>
      <c r="L624" s="36">
        <f t="shared" si="62"/>
        <v>120</v>
      </c>
      <c r="M624" s="55">
        <f t="shared" si="60"/>
        <v>360</v>
      </c>
      <c r="N624" s="279"/>
      <c r="P624" s="118"/>
      <c r="Q624" s="66"/>
    </row>
    <row r="625" customHeight="1" spans="1:17">
      <c r="A625" s="32">
        <v>614</v>
      </c>
      <c r="B625" s="28" t="s">
        <v>1316</v>
      </c>
      <c r="C625" s="33"/>
      <c r="D625" s="55" t="s">
        <v>1317</v>
      </c>
      <c r="E625" s="32">
        <v>3</v>
      </c>
      <c r="F625" s="55"/>
      <c r="G625" s="32" t="s">
        <v>19</v>
      </c>
      <c r="H625" s="85" t="s">
        <v>20</v>
      </c>
      <c r="I625" s="55"/>
      <c r="J625" s="55" t="s">
        <v>55</v>
      </c>
      <c r="K625" s="55">
        <v>3</v>
      </c>
      <c r="L625" s="36">
        <f t="shared" si="62"/>
        <v>90</v>
      </c>
      <c r="M625" s="55">
        <f t="shared" si="60"/>
        <v>270</v>
      </c>
      <c r="N625" s="279"/>
      <c r="P625" s="118"/>
      <c r="Q625" s="66"/>
    </row>
    <row r="626" customHeight="1" spans="1:17">
      <c r="A626" s="27">
        <v>615</v>
      </c>
      <c r="B626" s="83" t="s">
        <v>1318</v>
      </c>
      <c r="C626" s="81"/>
      <c r="D626" s="81" t="s">
        <v>1319</v>
      </c>
      <c r="E626" s="81">
        <v>3</v>
      </c>
      <c r="F626" s="81"/>
      <c r="G626" s="81" t="s">
        <v>19</v>
      </c>
      <c r="H626" s="81" t="s">
        <v>20</v>
      </c>
      <c r="I626" s="81"/>
      <c r="J626" s="81">
        <v>30</v>
      </c>
      <c r="K626" s="81">
        <v>3</v>
      </c>
      <c r="L626" s="36">
        <f t="shared" si="62"/>
        <v>90</v>
      </c>
      <c r="M626" s="55">
        <f t="shared" si="60"/>
        <v>270</v>
      </c>
      <c r="N626" s="279"/>
      <c r="P626" s="118"/>
      <c r="Q626" s="66"/>
    </row>
    <row r="627" customHeight="1" spans="1:17">
      <c r="A627" s="32">
        <v>616</v>
      </c>
      <c r="B627" s="83" t="s">
        <v>1320</v>
      </c>
      <c r="C627" s="81"/>
      <c r="D627" s="81" t="s">
        <v>1321</v>
      </c>
      <c r="E627" s="81">
        <v>2</v>
      </c>
      <c r="F627" s="81"/>
      <c r="G627" s="81" t="s">
        <v>19</v>
      </c>
      <c r="H627" s="81" t="s">
        <v>20</v>
      </c>
      <c r="I627" s="81"/>
      <c r="J627" s="81">
        <v>20</v>
      </c>
      <c r="K627" s="81">
        <v>3</v>
      </c>
      <c r="L627" s="36">
        <f t="shared" si="62"/>
        <v>60</v>
      </c>
      <c r="M627" s="55">
        <f t="shared" si="60"/>
        <v>180</v>
      </c>
      <c r="N627" s="279"/>
      <c r="P627" s="118"/>
      <c r="Q627" s="66"/>
    </row>
    <row r="628" customHeight="1" spans="1:17">
      <c r="A628" s="27">
        <v>617</v>
      </c>
      <c r="B628" s="169" t="s">
        <v>1322</v>
      </c>
      <c r="C628" s="266"/>
      <c r="D628" s="201" t="s">
        <v>1323</v>
      </c>
      <c r="E628" s="199">
        <v>2</v>
      </c>
      <c r="F628" s="199">
        <v>1</v>
      </c>
      <c r="G628" s="85" t="s">
        <v>19</v>
      </c>
      <c r="H628" s="85" t="s">
        <v>20</v>
      </c>
      <c r="I628" s="199"/>
      <c r="J628" s="199" t="s">
        <v>370</v>
      </c>
      <c r="K628" s="199" t="s">
        <v>334</v>
      </c>
      <c r="L628" s="36">
        <v>90</v>
      </c>
      <c r="M628" s="55">
        <f t="shared" si="60"/>
        <v>270</v>
      </c>
      <c r="N628" s="279"/>
      <c r="P628" s="118"/>
      <c r="Q628" s="66"/>
    </row>
    <row r="629" customHeight="1" spans="1:17">
      <c r="A629" s="32">
        <v>618</v>
      </c>
      <c r="B629" s="169" t="s">
        <v>1324</v>
      </c>
      <c r="C629" s="267"/>
      <c r="D629" s="201" t="s">
        <v>1325</v>
      </c>
      <c r="E629" s="199">
        <v>1</v>
      </c>
      <c r="F629" s="199"/>
      <c r="G629" s="85" t="s">
        <v>19</v>
      </c>
      <c r="H629" s="85" t="s">
        <v>20</v>
      </c>
      <c r="I629" s="199"/>
      <c r="J629" s="199">
        <v>10</v>
      </c>
      <c r="K629" s="199">
        <v>3</v>
      </c>
      <c r="L629" s="36">
        <f>K629*J629</f>
        <v>30</v>
      </c>
      <c r="M629" s="55">
        <f t="shared" si="60"/>
        <v>90</v>
      </c>
      <c r="N629" s="279"/>
      <c r="P629" s="118"/>
      <c r="Q629" s="66"/>
    </row>
    <row r="630" customHeight="1" spans="1:17">
      <c r="A630" s="27">
        <v>619</v>
      </c>
      <c r="B630" s="169" t="s">
        <v>1326</v>
      </c>
      <c r="C630" s="266"/>
      <c r="D630" s="201" t="s">
        <v>1327</v>
      </c>
      <c r="E630" s="199">
        <v>1</v>
      </c>
      <c r="F630" s="199">
        <v>1</v>
      </c>
      <c r="G630" s="85" t="s">
        <v>19</v>
      </c>
      <c r="H630" s="85" t="s">
        <v>20</v>
      </c>
      <c r="I630" s="199">
        <v>2008</v>
      </c>
      <c r="J630" s="199">
        <v>15</v>
      </c>
      <c r="K630" s="199">
        <v>4</v>
      </c>
      <c r="L630" s="36">
        <f>K630*J630</f>
        <v>60</v>
      </c>
      <c r="M630" s="55">
        <f t="shared" si="60"/>
        <v>180</v>
      </c>
      <c r="N630" s="279"/>
      <c r="P630" s="118"/>
      <c r="Q630" s="66"/>
    </row>
    <row r="631" customHeight="1" spans="1:17">
      <c r="A631" s="32">
        <v>620</v>
      </c>
      <c r="B631" s="169" t="s">
        <v>1328</v>
      </c>
      <c r="C631" s="267"/>
      <c r="D631" s="201" t="s">
        <v>1329</v>
      </c>
      <c r="E631" s="199">
        <v>4</v>
      </c>
      <c r="F631" s="199">
        <v>4</v>
      </c>
      <c r="G631" s="85" t="s">
        <v>19</v>
      </c>
      <c r="H631" s="85" t="s">
        <v>20</v>
      </c>
      <c r="I631" s="199">
        <v>2012</v>
      </c>
      <c r="J631" s="199">
        <v>60</v>
      </c>
      <c r="K631" s="199">
        <v>4</v>
      </c>
      <c r="L631" s="36">
        <f>K631*J631</f>
        <v>240</v>
      </c>
      <c r="M631" s="55">
        <f t="shared" si="60"/>
        <v>720</v>
      </c>
      <c r="N631" s="279"/>
      <c r="P631" s="118"/>
      <c r="Q631" s="66"/>
    </row>
    <row r="632" customHeight="1" spans="1:17">
      <c r="A632" s="27">
        <v>621</v>
      </c>
      <c r="B632" s="169" t="s">
        <v>1330</v>
      </c>
      <c r="C632" s="267"/>
      <c r="D632" s="201" t="s">
        <v>1331</v>
      </c>
      <c r="E632" s="199">
        <v>3</v>
      </c>
      <c r="F632" s="199">
        <v>3</v>
      </c>
      <c r="G632" s="85" t="s">
        <v>19</v>
      </c>
      <c r="H632" s="85" t="s">
        <v>20</v>
      </c>
      <c r="I632" s="199">
        <v>2018</v>
      </c>
      <c r="J632" s="199">
        <v>45</v>
      </c>
      <c r="K632" s="199">
        <v>4</v>
      </c>
      <c r="L632" s="36">
        <f>K632*J632</f>
        <v>180</v>
      </c>
      <c r="M632" s="55">
        <f t="shared" si="60"/>
        <v>540</v>
      </c>
      <c r="N632" s="279"/>
      <c r="P632" s="118"/>
      <c r="Q632" s="66"/>
    </row>
    <row r="633" customHeight="1" spans="1:17">
      <c r="A633" s="32">
        <v>622</v>
      </c>
      <c r="B633" s="169" t="s">
        <v>1332</v>
      </c>
      <c r="C633" s="81"/>
      <c r="D633" s="202" t="s">
        <v>1269</v>
      </c>
      <c r="E633" s="199">
        <v>4</v>
      </c>
      <c r="F633" s="199"/>
      <c r="G633" s="85"/>
      <c r="H633" s="32" t="s">
        <v>20</v>
      </c>
      <c r="I633" s="199"/>
      <c r="J633" s="199">
        <v>40</v>
      </c>
      <c r="K633" s="199">
        <v>3</v>
      </c>
      <c r="L633" s="36">
        <f>K633*J633</f>
        <v>120</v>
      </c>
      <c r="M633" s="55">
        <f t="shared" si="60"/>
        <v>360</v>
      </c>
      <c r="N633" s="279"/>
      <c r="P633" s="118"/>
      <c r="Q633" s="66"/>
    </row>
    <row r="634" customHeight="1" spans="1:17">
      <c r="A634" s="27">
        <v>623</v>
      </c>
      <c r="B634" s="268" t="s">
        <v>1333</v>
      </c>
      <c r="C634" s="269"/>
      <c r="D634" s="269" t="s">
        <v>1334</v>
      </c>
      <c r="E634" s="8">
        <v>1</v>
      </c>
      <c r="F634" s="81">
        <v>1</v>
      </c>
      <c r="G634" s="109" t="s">
        <v>19</v>
      </c>
      <c r="H634" s="85" t="s">
        <v>20</v>
      </c>
      <c r="I634" s="270"/>
      <c r="J634" s="280" t="s">
        <v>366</v>
      </c>
      <c r="K634" s="128" t="s">
        <v>249</v>
      </c>
      <c r="L634" s="281">
        <v>60</v>
      </c>
      <c r="M634" s="281">
        <v>180</v>
      </c>
      <c r="N634" s="279"/>
      <c r="P634" s="118"/>
      <c r="Q634" s="66"/>
    </row>
    <row r="635" customHeight="1" spans="1:17">
      <c r="A635" s="32">
        <v>624</v>
      </c>
      <c r="B635" s="205" t="s">
        <v>1335</v>
      </c>
      <c r="C635" s="270"/>
      <c r="D635" s="269" t="s">
        <v>1336</v>
      </c>
      <c r="E635" s="269">
        <v>1</v>
      </c>
      <c r="F635" s="269">
        <v>1</v>
      </c>
      <c r="G635" s="109" t="s">
        <v>19</v>
      </c>
      <c r="H635" s="109" t="s">
        <v>20</v>
      </c>
      <c r="I635" s="269"/>
      <c r="J635" s="280" t="s">
        <v>366</v>
      </c>
      <c r="K635" s="128" t="s">
        <v>249</v>
      </c>
      <c r="L635" s="269">
        <v>60</v>
      </c>
      <c r="M635" s="269">
        <v>180</v>
      </c>
      <c r="N635" s="279"/>
      <c r="P635" s="118"/>
      <c r="Q635" s="66"/>
    </row>
    <row r="636" s="1" customFormat="1" customHeight="1" spans="1:18">
      <c r="A636" s="27">
        <v>625</v>
      </c>
      <c r="B636" s="205" t="s">
        <v>1337</v>
      </c>
      <c r="C636" s="271"/>
      <c r="D636" s="206" t="s">
        <v>1338</v>
      </c>
      <c r="E636" s="206">
        <v>2</v>
      </c>
      <c r="F636" s="206">
        <v>2</v>
      </c>
      <c r="G636" s="108" t="s">
        <v>19</v>
      </c>
      <c r="H636" s="81" t="s">
        <v>20</v>
      </c>
      <c r="I636" s="206"/>
      <c r="J636" s="206">
        <v>30</v>
      </c>
      <c r="K636" s="175" t="s">
        <v>249</v>
      </c>
      <c r="L636" s="206">
        <v>120</v>
      </c>
      <c r="M636" s="206">
        <v>360</v>
      </c>
      <c r="N636" s="171"/>
      <c r="P636" s="118"/>
      <c r="Q636" s="67"/>
      <c r="R636" s="52"/>
    </row>
    <row r="637" customHeight="1" spans="1:17">
      <c r="A637" s="32">
        <v>626</v>
      </c>
      <c r="B637" s="205" t="s">
        <v>1339</v>
      </c>
      <c r="C637" s="270"/>
      <c r="D637" s="269" t="s">
        <v>1340</v>
      </c>
      <c r="E637" s="269">
        <v>4</v>
      </c>
      <c r="F637" s="269">
        <v>4</v>
      </c>
      <c r="G637" s="109" t="s">
        <v>19</v>
      </c>
      <c r="H637" s="81" t="s">
        <v>20</v>
      </c>
      <c r="I637" s="269"/>
      <c r="J637" s="269">
        <v>60</v>
      </c>
      <c r="K637" s="128" t="s">
        <v>249</v>
      </c>
      <c r="L637" s="269">
        <v>240</v>
      </c>
      <c r="M637" s="269">
        <v>720</v>
      </c>
      <c r="N637" s="279"/>
      <c r="P637" s="118"/>
      <c r="Q637" s="66"/>
    </row>
    <row r="638" customHeight="1" spans="1:17">
      <c r="A638" s="27">
        <v>627</v>
      </c>
      <c r="B638" s="205" t="s">
        <v>1341</v>
      </c>
      <c r="C638" s="271"/>
      <c r="D638" s="269" t="s">
        <v>1342</v>
      </c>
      <c r="E638" s="269">
        <v>3</v>
      </c>
      <c r="F638" s="269">
        <v>2</v>
      </c>
      <c r="G638" s="109" t="s">
        <v>19</v>
      </c>
      <c r="H638" s="85" t="s">
        <v>20</v>
      </c>
      <c r="I638" s="269"/>
      <c r="J638" s="269" t="s">
        <v>51</v>
      </c>
      <c r="K638" s="128" t="s">
        <v>334</v>
      </c>
      <c r="L638" s="269">
        <v>150</v>
      </c>
      <c r="M638" s="269">
        <v>450</v>
      </c>
      <c r="N638" s="279"/>
      <c r="P638" s="118"/>
      <c r="Q638" s="66"/>
    </row>
    <row r="639" customHeight="1" spans="1:17">
      <c r="A639" s="32">
        <v>628</v>
      </c>
      <c r="B639" s="205" t="s">
        <v>1343</v>
      </c>
      <c r="C639" s="271"/>
      <c r="D639" s="269" t="s">
        <v>1344</v>
      </c>
      <c r="E639" s="272">
        <v>3</v>
      </c>
      <c r="F639" s="272">
        <v>2</v>
      </c>
      <c r="G639" s="109" t="s">
        <v>19</v>
      </c>
      <c r="H639" s="85" t="s">
        <v>20</v>
      </c>
      <c r="I639" s="269"/>
      <c r="J639" s="269" t="s">
        <v>51</v>
      </c>
      <c r="K639" s="128" t="s">
        <v>334</v>
      </c>
      <c r="L639" s="269">
        <v>150</v>
      </c>
      <c r="M639" s="269">
        <v>450</v>
      </c>
      <c r="N639" s="279"/>
      <c r="P639" s="282"/>
      <c r="Q639" s="66"/>
    </row>
    <row r="640" customHeight="1" spans="1:17">
      <c r="A640" s="27">
        <v>629</v>
      </c>
      <c r="B640" s="205" t="s">
        <v>1345</v>
      </c>
      <c r="C640" s="270"/>
      <c r="D640" s="269" t="s">
        <v>1346</v>
      </c>
      <c r="E640" s="269">
        <v>1</v>
      </c>
      <c r="F640" s="269">
        <v>1</v>
      </c>
      <c r="G640" s="109" t="s">
        <v>19</v>
      </c>
      <c r="H640" s="85" t="s">
        <v>20</v>
      </c>
      <c r="I640" s="269"/>
      <c r="J640" s="269">
        <v>15</v>
      </c>
      <c r="K640" s="128" t="s">
        <v>249</v>
      </c>
      <c r="L640" s="269">
        <v>60</v>
      </c>
      <c r="M640" s="269">
        <v>180</v>
      </c>
      <c r="N640" s="279"/>
      <c r="P640" s="118"/>
      <c r="Q640" s="66"/>
    </row>
    <row r="641" customHeight="1" spans="1:17">
      <c r="A641" s="32">
        <v>630</v>
      </c>
      <c r="B641" s="284" t="s">
        <v>1347</v>
      </c>
      <c r="C641" s="270"/>
      <c r="D641" s="269" t="s">
        <v>1348</v>
      </c>
      <c r="E641" s="269">
        <v>1</v>
      </c>
      <c r="F641" s="269">
        <v>1</v>
      </c>
      <c r="G641" s="109" t="s">
        <v>19</v>
      </c>
      <c r="H641" s="85" t="s">
        <v>20</v>
      </c>
      <c r="I641" s="269"/>
      <c r="J641" s="269">
        <v>15</v>
      </c>
      <c r="K641" s="128" t="s">
        <v>249</v>
      </c>
      <c r="L641" s="269">
        <v>60</v>
      </c>
      <c r="M641" s="269">
        <v>180</v>
      </c>
      <c r="N641" s="279"/>
      <c r="P641" s="118"/>
      <c r="Q641" s="66"/>
    </row>
    <row r="642" customHeight="1" spans="1:17">
      <c r="A642" s="27">
        <v>631</v>
      </c>
      <c r="B642" s="284" t="s">
        <v>1349</v>
      </c>
      <c r="C642" s="271"/>
      <c r="D642" s="269" t="s">
        <v>1350</v>
      </c>
      <c r="E642" s="269">
        <v>1</v>
      </c>
      <c r="F642" s="269">
        <v>1</v>
      </c>
      <c r="G642" s="109" t="s">
        <v>19</v>
      </c>
      <c r="H642" s="85" t="s">
        <v>20</v>
      </c>
      <c r="I642" s="269"/>
      <c r="J642" s="269">
        <v>15</v>
      </c>
      <c r="K642" s="128" t="s">
        <v>249</v>
      </c>
      <c r="L642" s="269">
        <v>60</v>
      </c>
      <c r="M642" s="269">
        <v>180</v>
      </c>
      <c r="N642" s="279"/>
      <c r="P642" s="154"/>
      <c r="Q642" s="66"/>
    </row>
    <row r="643" customHeight="1" spans="1:17">
      <c r="A643" s="32">
        <v>632</v>
      </c>
      <c r="B643" s="284" t="s">
        <v>1351</v>
      </c>
      <c r="C643" s="271"/>
      <c r="D643" s="206" t="s">
        <v>1352</v>
      </c>
      <c r="E643" s="206">
        <v>1</v>
      </c>
      <c r="F643" s="206">
        <v>1</v>
      </c>
      <c r="G643" s="108" t="s">
        <v>19</v>
      </c>
      <c r="H643" s="85" t="s">
        <v>20</v>
      </c>
      <c r="I643" s="206"/>
      <c r="J643" s="206">
        <v>15</v>
      </c>
      <c r="K643" s="175" t="s">
        <v>249</v>
      </c>
      <c r="L643" s="206">
        <v>60</v>
      </c>
      <c r="M643" s="206">
        <v>180</v>
      </c>
      <c r="N643" s="279"/>
      <c r="P643" s="118"/>
      <c r="Q643" s="66"/>
    </row>
    <row r="644" customHeight="1" spans="1:17">
      <c r="A644" s="27">
        <v>633</v>
      </c>
      <c r="B644" s="284" t="s">
        <v>1353</v>
      </c>
      <c r="C644" s="271"/>
      <c r="D644" s="269" t="s">
        <v>1354</v>
      </c>
      <c r="E644" s="269">
        <v>1</v>
      </c>
      <c r="F644" s="269">
        <v>1</v>
      </c>
      <c r="G644" s="109" t="s">
        <v>19</v>
      </c>
      <c r="H644" s="85" t="s">
        <v>20</v>
      </c>
      <c r="I644" s="269"/>
      <c r="J644" s="269">
        <v>15</v>
      </c>
      <c r="K644" s="128" t="s">
        <v>249</v>
      </c>
      <c r="L644" s="269">
        <v>60</v>
      </c>
      <c r="M644" s="269">
        <v>180</v>
      </c>
      <c r="N644" s="279"/>
      <c r="P644" s="118"/>
      <c r="Q644" s="66"/>
    </row>
    <row r="645" customHeight="1" spans="1:17">
      <c r="A645" s="32">
        <v>634</v>
      </c>
      <c r="B645" s="206" t="s">
        <v>1355</v>
      </c>
      <c r="C645" s="269"/>
      <c r="D645" s="269" t="s">
        <v>1356</v>
      </c>
      <c r="E645" s="269">
        <v>2</v>
      </c>
      <c r="F645" s="269">
        <v>2</v>
      </c>
      <c r="G645" s="109" t="s">
        <v>19</v>
      </c>
      <c r="H645" s="85" t="s">
        <v>20</v>
      </c>
      <c r="I645" s="269"/>
      <c r="J645" s="269">
        <v>30</v>
      </c>
      <c r="K645" s="128" t="s">
        <v>249</v>
      </c>
      <c r="L645" s="269">
        <v>120</v>
      </c>
      <c r="M645" s="269">
        <v>360</v>
      </c>
      <c r="N645" s="279"/>
      <c r="P645" s="118"/>
      <c r="Q645" s="66"/>
    </row>
    <row r="646" customHeight="1" spans="1:17">
      <c r="A646" s="264" t="s">
        <v>1357</v>
      </c>
      <c r="B646" s="265"/>
      <c r="C646" s="265"/>
      <c r="D646" s="32"/>
      <c r="E646" s="33"/>
      <c r="F646" s="33"/>
      <c r="G646" s="32"/>
      <c r="H646" s="85" t="s">
        <v>20</v>
      </c>
      <c r="I646" s="55"/>
      <c r="J646" s="55"/>
      <c r="K646" s="55"/>
      <c r="L646" s="36"/>
      <c r="M646" s="59"/>
      <c r="N646" s="32"/>
      <c r="P646" s="118"/>
      <c r="Q646" s="68"/>
    </row>
    <row r="647" customHeight="1" spans="1:17">
      <c r="A647" s="32">
        <v>635</v>
      </c>
      <c r="B647" s="285" t="s">
        <v>1358</v>
      </c>
      <c r="C647" s="163">
        <v>739</v>
      </c>
      <c r="D647" s="286" t="s">
        <v>1359</v>
      </c>
      <c r="E647" s="287">
        <v>3</v>
      </c>
      <c r="F647" s="286"/>
      <c r="G647" s="163"/>
      <c r="H647" s="85" t="s">
        <v>20</v>
      </c>
      <c r="I647" s="176"/>
      <c r="J647" s="287">
        <v>30</v>
      </c>
      <c r="K647" s="311">
        <v>3</v>
      </c>
      <c r="L647" s="287">
        <f t="shared" ref="L647:L667" si="63">K647*J647</f>
        <v>90</v>
      </c>
      <c r="M647" s="312">
        <v>270</v>
      </c>
      <c r="N647" s="35"/>
      <c r="P647" s="154"/>
      <c r="Q647" s="68"/>
    </row>
    <row r="648" customHeight="1" spans="1:17">
      <c r="A648" s="32">
        <v>636</v>
      </c>
      <c r="B648" s="285" t="s">
        <v>1360</v>
      </c>
      <c r="C648" s="163">
        <v>740</v>
      </c>
      <c r="D648" s="286" t="s">
        <v>1361</v>
      </c>
      <c r="E648" s="287">
        <v>1</v>
      </c>
      <c r="F648" s="286"/>
      <c r="G648" s="163"/>
      <c r="H648" s="85" t="s">
        <v>20</v>
      </c>
      <c r="I648" s="176"/>
      <c r="J648" s="287">
        <v>10</v>
      </c>
      <c r="K648" s="311">
        <v>3</v>
      </c>
      <c r="L648" s="287">
        <f t="shared" si="63"/>
        <v>30</v>
      </c>
      <c r="M648" s="312">
        <v>90</v>
      </c>
      <c r="N648" s="35"/>
      <c r="P648" s="149"/>
      <c r="Q648" s="68"/>
    </row>
    <row r="649" customHeight="1" spans="1:17">
      <c r="A649" s="32">
        <v>637</v>
      </c>
      <c r="B649" s="288" t="s">
        <v>1362</v>
      </c>
      <c r="C649" s="204">
        <v>744</v>
      </c>
      <c r="D649" s="289" t="s">
        <v>1363</v>
      </c>
      <c r="E649" s="290">
        <v>2</v>
      </c>
      <c r="F649" s="289"/>
      <c r="G649" s="204"/>
      <c r="H649" s="85" t="s">
        <v>20</v>
      </c>
      <c r="I649" s="214"/>
      <c r="J649" s="290">
        <v>20</v>
      </c>
      <c r="K649" s="313">
        <v>3</v>
      </c>
      <c r="L649" s="287">
        <f t="shared" si="63"/>
        <v>60</v>
      </c>
      <c r="M649" s="312">
        <v>180</v>
      </c>
      <c r="N649" s="35"/>
      <c r="P649" s="154"/>
      <c r="Q649" s="68"/>
    </row>
    <row r="650" customHeight="1" spans="1:17">
      <c r="A650" s="32">
        <v>638</v>
      </c>
      <c r="B650" s="288" t="s">
        <v>1364</v>
      </c>
      <c r="C650" s="204">
        <v>748</v>
      </c>
      <c r="D650" s="289" t="s">
        <v>1365</v>
      </c>
      <c r="E650" s="290">
        <v>2</v>
      </c>
      <c r="F650" s="289"/>
      <c r="G650" s="204"/>
      <c r="H650" s="32" t="s">
        <v>20</v>
      </c>
      <c r="I650" s="214"/>
      <c r="J650" s="290">
        <v>20</v>
      </c>
      <c r="K650" s="313">
        <v>3</v>
      </c>
      <c r="L650" s="287">
        <f t="shared" si="63"/>
        <v>60</v>
      </c>
      <c r="M650" s="312">
        <v>180</v>
      </c>
      <c r="N650" s="35"/>
      <c r="P650" s="118"/>
      <c r="Q650" s="68"/>
    </row>
    <row r="651" customHeight="1" spans="1:17">
      <c r="A651" s="32">
        <v>639</v>
      </c>
      <c r="B651" s="288" t="s">
        <v>1366</v>
      </c>
      <c r="C651" s="204">
        <v>754</v>
      </c>
      <c r="D651" s="289" t="s">
        <v>1367</v>
      </c>
      <c r="E651" s="290">
        <v>2</v>
      </c>
      <c r="F651" s="289"/>
      <c r="G651" s="204"/>
      <c r="H651" s="85" t="s">
        <v>20</v>
      </c>
      <c r="I651" s="214"/>
      <c r="J651" s="290">
        <v>20</v>
      </c>
      <c r="K651" s="313">
        <v>3</v>
      </c>
      <c r="L651" s="287">
        <f t="shared" si="63"/>
        <v>60</v>
      </c>
      <c r="M651" s="312">
        <v>180</v>
      </c>
      <c r="N651" s="35"/>
      <c r="P651" s="118"/>
      <c r="Q651" s="68"/>
    </row>
    <row r="652" customHeight="1" spans="1:17">
      <c r="A652" s="32">
        <v>640</v>
      </c>
      <c r="B652" s="288" t="s">
        <v>1368</v>
      </c>
      <c r="C652" s="204">
        <v>760</v>
      </c>
      <c r="D652" s="289" t="s">
        <v>1369</v>
      </c>
      <c r="E652" s="290">
        <v>5</v>
      </c>
      <c r="F652" s="289"/>
      <c r="G652" s="204"/>
      <c r="H652" s="109" t="s">
        <v>20</v>
      </c>
      <c r="I652" s="214"/>
      <c r="J652" s="290">
        <v>50</v>
      </c>
      <c r="K652" s="313">
        <v>3</v>
      </c>
      <c r="L652" s="287">
        <f t="shared" si="63"/>
        <v>150</v>
      </c>
      <c r="M652" s="312">
        <v>450</v>
      </c>
      <c r="N652" s="35"/>
      <c r="P652" s="154"/>
      <c r="Q652" s="68"/>
    </row>
    <row r="653" customHeight="1" spans="1:17">
      <c r="A653" s="32">
        <v>641</v>
      </c>
      <c r="B653" s="288" t="s">
        <v>1370</v>
      </c>
      <c r="C653" s="204">
        <v>761</v>
      </c>
      <c r="D653" s="289" t="s">
        <v>1371</v>
      </c>
      <c r="E653" s="290">
        <v>2</v>
      </c>
      <c r="F653" s="290">
        <v>2</v>
      </c>
      <c r="G653" s="204"/>
      <c r="H653" s="81" t="s">
        <v>20</v>
      </c>
      <c r="I653" s="214"/>
      <c r="J653" s="290">
        <v>30</v>
      </c>
      <c r="K653" s="313">
        <v>4</v>
      </c>
      <c r="L653" s="287">
        <f t="shared" si="63"/>
        <v>120</v>
      </c>
      <c r="M653" s="312">
        <v>360</v>
      </c>
      <c r="N653" s="35"/>
      <c r="P653" s="118"/>
      <c r="Q653" s="68"/>
    </row>
    <row r="654" customHeight="1" spans="1:17">
      <c r="A654" s="32">
        <v>642</v>
      </c>
      <c r="B654" s="34" t="s">
        <v>1372</v>
      </c>
      <c r="C654" s="27" t="s">
        <v>1373</v>
      </c>
      <c r="D654" s="289" t="s">
        <v>1371</v>
      </c>
      <c r="E654" s="290">
        <v>1</v>
      </c>
      <c r="F654" s="290"/>
      <c r="G654" s="204"/>
      <c r="H654" s="81" t="s">
        <v>20</v>
      </c>
      <c r="I654" s="214"/>
      <c r="J654" s="289" t="s">
        <v>26</v>
      </c>
      <c r="K654" s="289" t="s">
        <v>27</v>
      </c>
      <c r="L654" s="287">
        <f t="shared" si="63"/>
        <v>30</v>
      </c>
      <c r="M654" s="312">
        <v>90</v>
      </c>
      <c r="N654" s="35"/>
      <c r="P654" s="118"/>
      <c r="Q654" s="66"/>
    </row>
    <row r="655" customHeight="1" spans="1:17">
      <c r="A655" s="32">
        <v>643</v>
      </c>
      <c r="B655" s="288" t="s">
        <v>1374</v>
      </c>
      <c r="C655" s="204">
        <v>764</v>
      </c>
      <c r="D655" s="289" t="s">
        <v>1375</v>
      </c>
      <c r="E655" s="290">
        <v>2</v>
      </c>
      <c r="F655" s="289"/>
      <c r="G655" s="204"/>
      <c r="H655" s="85" t="s">
        <v>20</v>
      </c>
      <c r="I655" s="214"/>
      <c r="J655" s="290">
        <v>20</v>
      </c>
      <c r="K655" s="313">
        <v>3</v>
      </c>
      <c r="L655" s="287">
        <f t="shared" si="63"/>
        <v>60</v>
      </c>
      <c r="M655" s="312">
        <v>180</v>
      </c>
      <c r="N655" s="35"/>
      <c r="P655" s="118"/>
      <c r="Q655" s="66"/>
    </row>
    <row r="656" customHeight="1" spans="1:17">
      <c r="A656" s="32">
        <v>644</v>
      </c>
      <c r="B656" s="288" t="s">
        <v>1376</v>
      </c>
      <c r="C656" s="203">
        <v>765</v>
      </c>
      <c r="D656" s="288" t="s">
        <v>1377</v>
      </c>
      <c r="E656" s="291">
        <v>2</v>
      </c>
      <c r="F656" s="288"/>
      <c r="G656" s="203"/>
      <c r="H656" s="85" t="s">
        <v>20</v>
      </c>
      <c r="I656" s="296"/>
      <c r="J656" s="291">
        <v>20</v>
      </c>
      <c r="K656" s="314">
        <v>3</v>
      </c>
      <c r="L656" s="291">
        <f t="shared" si="63"/>
        <v>60</v>
      </c>
      <c r="M656" s="315">
        <v>180</v>
      </c>
      <c r="N656" s="35"/>
      <c r="P656" s="118"/>
      <c r="Q656" s="66"/>
    </row>
    <row r="657" customHeight="1" spans="1:17">
      <c r="A657" s="32">
        <v>645</v>
      </c>
      <c r="B657" s="288" t="s">
        <v>1378</v>
      </c>
      <c r="C657" s="204">
        <v>766</v>
      </c>
      <c r="D657" s="289" t="s">
        <v>1371</v>
      </c>
      <c r="E657" s="290">
        <v>4</v>
      </c>
      <c r="F657" s="289"/>
      <c r="G657" s="204"/>
      <c r="H657" s="85" t="s">
        <v>20</v>
      </c>
      <c r="I657" s="214"/>
      <c r="J657" s="290">
        <v>40</v>
      </c>
      <c r="K657" s="313">
        <v>3</v>
      </c>
      <c r="L657" s="287">
        <f t="shared" si="63"/>
        <v>120</v>
      </c>
      <c r="M657" s="312">
        <v>360</v>
      </c>
      <c r="N657" s="35"/>
      <c r="P657" s="155"/>
      <c r="Q657" s="66"/>
    </row>
    <row r="658" customHeight="1" spans="1:17">
      <c r="A658" s="32">
        <v>646</v>
      </c>
      <c r="B658" s="288" t="s">
        <v>1379</v>
      </c>
      <c r="C658" s="204">
        <v>771</v>
      </c>
      <c r="D658" s="289" t="s">
        <v>1380</v>
      </c>
      <c r="E658" s="290">
        <v>3</v>
      </c>
      <c r="F658" s="290"/>
      <c r="G658" s="204"/>
      <c r="H658" s="85" t="s">
        <v>20</v>
      </c>
      <c r="I658" s="214"/>
      <c r="J658" s="290">
        <v>30</v>
      </c>
      <c r="K658" s="313">
        <v>3</v>
      </c>
      <c r="L658" s="287">
        <f t="shared" si="63"/>
        <v>90</v>
      </c>
      <c r="M658" s="312">
        <v>270</v>
      </c>
      <c r="N658" s="35"/>
      <c r="P658" s="182"/>
      <c r="Q658" s="66"/>
    </row>
    <row r="659" customHeight="1" spans="1:17">
      <c r="A659" s="32">
        <v>647</v>
      </c>
      <c r="B659" s="288" t="s">
        <v>1381</v>
      </c>
      <c r="C659" s="204">
        <v>780</v>
      </c>
      <c r="D659" s="289" t="s">
        <v>1382</v>
      </c>
      <c r="E659" s="290">
        <v>3</v>
      </c>
      <c r="F659" s="289"/>
      <c r="G659" s="204"/>
      <c r="H659" s="85" t="s">
        <v>20</v>
      </c>
      <c r="I659" s="214"/>
      <c r="J659" s="290">
        <v>30</v>
      </c>
      <c r="K659" s="313">
        <v>3</v>
      </c>
      <c r="L659" s="287">
        <f t="shared" si="63"/>
        <v>90</v>
      </c>
      <c r="M659" s="312">
        <v>270</v>
      </c>
      <c r="N659" s="35"/>
      <c r="P659" s="182"/>
      <c r="Q659" s="66"/>
    </row>
    <row r="660" customHeight="1" spans="1:17">
      <c r="A660" s="32">
        <v>648</v>
      </c>
      <c r="B660" s="288" t="s">
        <v>1383</v>
      </c>
      <c r="C660" s="204">
        <v>784</v>
      </c>
      <c r="D660" s="289" t="s">
        <v>1384</v>
      </c>
      <c r="E660" s="290">
        <v>1</v>
      </c>
      <c r="F660" s="289"/>
      <c r="G660" s="204"/>
      <c r="H660" s="85" t="s">
        <v>20</v>
      </c>
      <c r="I660" s="214"/>
      <c r="J660" s="290">
        <v>10</v>
      </c>
      <c r="K660" s="313">
        <v>3</v>
      </c>
      <c r="L660" s="287">
        <f t="shared" si="63"/>
        <v>30</v>
      </c>
      <c r="M660" s="312">
        <v>90</v>
      </c>
      <c r="N660" s="35"/>
      <c r="P660" s="155"/>
      <c r="Q660" s="66"/>
    </row>
    <row r="661" customHeight="1" spans="1:17">
      <c r="A661" s="32">
        <v>649</v>
      </c>
      <c r="B661" s="288" t="s">
        <v>1385</v>
      </c>
      <c r="C661" s="204">
        <v>789</v>
      </c>
      <c r="D661" s="289" t="s">
        <v>1386</v>
      </c>
      <c r="E661" s="290">
        <v>2</v>
      </c>
      <c r="F661" s="289"/>
      <c r="G661" s="204"/>
      <c r="H661" s="85" t="s">
        <v>20</v>
      </c>
      <c r="I661" s="214"/>
      <c r="J661" s="290">
        <v>20</v>
      </c>
      <c r="K661" s="313">
        <v>3</v>
      </c>
      <c r="L661" s="287">
        <f t="shared" si="63"/>
        <v>60</v>
      </c>
      <c r="M661" s="312">
        <v>180</v>
      </c>
      <c r="N661" s="35"/>
      <c r="P661" s="182"/>
      <c r="Q661" s="66"/>
    </row>
    <row r="662" customHeight="1" spans="1:17">
      <c r="A662" s="32">
        <v>650</v>
      </c>
      <c r="B662" s="288" t="s">
        <v>1387</v>
      </c>
      <c r="C662" s="204">
        <v>793</v>
      </c>
      <c r="D662" s="289" t="s">
        <v>1388</v>
      </c>
      <c r="E662" s="290">
        <v>2</v>
      </c>
      <c r="F662" s="289"/>
      <c r="G662" s="204"/>
      <c r="H662" s="85" t="s">
        <v>20</v>
      </c>
      <c r="I662" s="214"/>
      <c r="J662" s="290">
        <v>20</v>
      </c>
      <c r="K662" s="313">
        <v>3</v>
      </c>
      <c r="L662" s="287">
        <f t="shared" si="63"/>
        <v>60</v>
      </c>
      <c r="M662" s="312">
        <v>180</v>
      </c>
      <c r="N662" s="35"/>
      <c r="P662" s="155"/>
      <c r="Q662" s="66"/>
    </row>
    <row r="663" customHeight="1" spans="1:17">
      <c r="A663" s="32">
        <v>651</v>
      </c>
      <c r="B663" s="288" t="s">
        <v>1389</v>
      </c>
      <c r="C663" s="204">
        <v>804</v>
      </c>
      <c r="D663" s="289" t="s">
        <v>1390</v>
      </c>
      <c r="E663" s="290">
        <v>2</v>
      </c>
      <c r="F663" s="289"/>
      <c r="G663" s="204"/>
      <c r="H663" s="85" t="s">
        <v>20</v>
      </c>
      <c r="I663" s="214"/>
      <c r="J663" s="290">
        <v>20</v>
      </c>
      <c r="K663" s="313">
        <v>3</v>
      </c>
      <c r="L663" s="287">
        <f t="shared" si="63"/>
        <v>60</v>
      </c>
      <c r="M663" s="312">
        <v>180</v>
      </c>
      <c r="N663" s="35"/>
      <c r="P663" s="155"/>
      <c r="Q663" s="66"/>
    </row>
    <row r="664" customHeight="1" spans="1:17">
      <c r="A664" s="32">
        <v>652</v>
      </c>
      <c r="B664" s="288" t="s">
        <v>1391</v>
      </c>
      <c r="C664" s="204">
        <v>807</v>
      </c>
      <c r="D664" s="289" t="s">
        <v>1392</v>
      </c>
      <c r="E664" s="290">
        <v>1</v>
      </c>
      <c r="F664" s="290">
        <v>1</v>
      </c>
      <c r="G664" s="204"/>
      <c r="H664" s="85" t="s">
        <v>20</v>
      </c>
      <c r="I664" s="214"/>
      <c r="J664" s="290">
        <v>15</v>
      </c>
      <c r="K664" s="313">
        <v>4</v>
      </c>
      <c r="L664" s="287">
        <f t="shared" si="63"/>
        <v>60</v>
      </c>
      <c r="M664" s="312">
        <v>180</v>
      </c>
      <c r="N664" s="316"/>
      <c r="P664" s="182"/>
      <c r="Q664" s="66"/>
    </row>
    <row r="665" customHeight="1" spans="1:17">
      <c r="A665" s="32">
        <v>653</v>
      </c>
      <c r="B665" s="203" t="s">
        <v>1393</v>
      </c>
      <c r="C665" s="204">
        <v>2052</v>
      </c>
      <c r="D665" s="292" t="s">
        <v>1394</v>
      </c>
      <c r="E665" s="204">
        <v>1</v>
      </c>
      <c r="F665" s="204">
        <v>1</v>
      </c>
      <c r="G665" s="204"/>
      <c r="H665" s="204" t="s">
        <v>20</v>
      </c>
      <c r="I665" s="214"/>
      <c r="J665" s="204">
        <v>15</v>
      </c>
      <c r="K665" s="317">
        <v>4</v>
      </c>
      <c r="L665" s="287">
        <f t="shared" si="63"/>
        <v>60</v>
      </c>
      <c r="M665" s="312">
        <v>180</v>
      </c>
      <c r="N665" s="32"/>
      <c r="P665" s="182"/>
      <c r="Q665" s="66"/>
    </row>
    <row r="666" customHeight="1" spans="1:17">
      <c r="A666" s="32">
        <v>654</v>
      </c>
      <c r="B666" s="203" t="s">
        <v>1395</v>
      </c>
      <c r="C666" s="204">
        <v>2072</v>
      </c>
      <c r="D666" s="292" t="s">
        <v>1396</v>
      </c>
      <c r="E666" s="204">
        <v>2</v>
      </c>
      <c r="F666" s="204"/>
      <c r="G666" s="204"/>
      <c r="H666" s="204" t="s">
        <v>20</v>
      </c>
      <c r="I666" s="214"/>
      <c r="J666" s="204">
        <v>20</v>
      </c>
      <c r="K666" s="317">
        <v>3</v>
      </c>
      <c r="L666" s="287">
        <f t="shared" si="63"/>
        <v>60</v>
      </c>
      <c r="M666" s="312">
        <v>180</v>
      </c>
      <c r="N666" s="32"/>
      <c r="P666" s="182"/>
      <c r="Q666" s="66"/>
    </row>
    <row r="667" customHeight="1" spans="1:17">
      <c r="A667" s="32">
        <v>655</v>
      </c>
      <c r="B667" s="161" t="s">
        <v>1397</v>
      </c>
      <c r="C667" s="161">
        <v>2074</v>
      </c>
      <c r="D667" s="164" t="s">
        <v>1398</v>
      </c>
      <c r="E667" s="161">
        <v>2</v>
      </c>
      <c r="F667" s="161">
        <v>2</v>
      </c>
      <c r="G667" s="161"/>
      <c r="H667" s="161" t="s">
        <v>20</v>
      </c>
      <c r="I667" s="174"/>
      <c r="J667" s="161">
        <v>30</v>
      </c>
      <c r="K667" s="174" t="s">
        <v>249</v>
      </c>
      <c r="L667" s="294">
        <v>120</v>
      </c>
      <c r="M667" s="318">
        <v>360</v>
      </c>
      <c r="N667" s="27"/>
      <c r="P667" s="182"/>
      <c r="Q667" s="66"/>
    </row>
    <row r="668" customHeight="1" spans="1:17">
      <c r="A668" s="32">
        <v>656</v>
      </c>
      <c r="B668" s="161" t="s">
        <v>1399</v>
      </c>
      <c r="C668" s="163">
        <v>2075</v>
      </c>
      <c r="D668" s="293" t="s">
        <v>1400</v>
      </c>
      <c r="E668" s="163">
        <v>3</v>
      </c>
      <c r="F668" s="163"/>
      <c r="G668" s="163"/>
      <c r="H668" s="163" t="s">
        <v>20</v>
      </c>
      <c r="I668" s="176"/>
      <c r="J668" s="163">
        <v>30</v>
      </c>
      <c r="K668" s="319">
        <v>3</v>
      </c>
      <c r="L668" s="287">
        <f t="shared" ref="L668:L675" si="64">K668*J668</f>
        <v>90</v>
      </c>
      <c r="M668" s="312">
        <v>270</v>
      </c>
      <c r="N668" s="32"/>
      <c r="P668" s="155"/>
      <c r="Q668" s="68"/>
    </row>
    <row r="669" customHeight="1" spans="1:17">
      <c r="A669" s="32">
        <v>657</v>
      </c>
      <c r="B669" s="161" t="s">
        <v>1401</v>
      </c>
      <c r="C669" s="163">
        <v>2079</v>
      </c>
      <c r="D669" s="293" t="s">
        <v>1402</v>
      </c>
      <c r="E669" s="163">
        <v>2</v>
      </c>
      <c r="F669" s="163"/>
      <c r="G669" s="163"/>
      <c r="H669" s="163" t="s">
        <v>20</v>
      </c>
      <c r="I669" s="176"/>
      <c r="J669" s="163">
        <v>20</v>
      </c>
      <c r="K669" s="319">
        <v>3</v>
      </c>
      <c r="L669" s="287">
        <f t="shared" si="64"/>
        <v>60</v>
      </c>
      <c r="M669" s="312">
        <v>180</v>
      </c>
      <c r="N669" s="32"/>
      <c r="P669" s="182"/>
      <c r="Q669" s="68"/>
    </row>
    <row r="670" customHeight="1" spans="1:17">
      <c r="A670" s="32">
        <v>658</v>
      </c>
      <c r="B670" s="161" t="s">
        <v>1403</v>
      </c>
      <c r="C670" s="163"/>
      <c r="D670" s="163" t="s">
        <v>1404</v>
      </c>
      <c r="E670" s="163">
        <v>4</v>
      </c>
      <c r="F670" s="163"/>
      <c r="G670" s="163" t="s">
        <v>19</v>
      </c>
      <c r="H670" s="163" t="s">
        <v>20</v>
      </c>
      <c r="I670" s="163"/>
      <c r="J670" s="163">
        <v>40</v>
      </c>
      <c r="K670" s="163">
        <v>3</v>
      </c>
      <c r="L670" s="287">
        <f t="shared" si="64"/>
        <v>120</v>
      </c>
      <c r="M670" s="312">
        <v>360</v>
      </c>
      <c r="N670" s="32"/>
      <c r="P670" s="182"/>
      <c r="Q670" s="68"/>
    </row>
    <row r="671" customHeight="1" spans="1:17">
      <c r="A671" s="32">
        <v>659</v>
      </c>
      <c r="B671" s="161" t="s">
        <v>1405</v>
      </c>
      <c r="C671" s="163"/>
      <c r="D671" s="163" t="s">
        <v>1406</v>
      </c>
      <c r="E671" s="163">
        <v>2</v>
      </c>
      <c r="F671" s="163"/>
      <c r="G671" s="163" t="s">
        <v>19</v>
      </c>
      <c r="H671" s="163" t="s">
        <v>20</v>
      </c>
      <c r="I671" s="163"/>
      <c r="J671" s="163">
        <v>20</v>
      </c>
      <c r="K671" s="163">
        <v>3</v>
      </c>
      <c r="L671" s="287">
        <f t="shared" si="64"/>
        <v>60</v>
      </c>
      <c r="M671" s="312">
        <v>180</v>
      </c>
      <c r="N671" s="32"/>
      <c r="P671" s="182"/>
      <c r="Q671" s="68"/>
    </row>
    <row r="672" customHeight="1" spans="1:17">
      <c r="A672" s="32">
        <v>660</v>
      </c>
      <c r="B672" s="161" t="s">
        <v>1407</v>
      </c>
      <c r="C672" s="163"/>
      <c r="D672" s="163" t="s">
        <v>1408</v>
      </c>
      <c r="E672" s="163">
        <v>3</v>
      </c>
      <c r="F672" s="163"/>
      <c r="G672" s="163" t="s">
        <v>19</v>
      </c>
      <c r="H672" s="163" t="s">
        <v>20</v>
      </c>
      <c r="I672" s="163"/>
      <c r="J672" s="163">
        <v>30</v>
      </c>
      <c r="K672" s="163">
        <v>3</v>
      </c>
      <c r="L672" s="287">
        <f t="shared" si="64"/>
        <v>90</v>
      </c>
      <c r="M672" s="312">
        <v>270</v>
      </c>
      <c r="N672" s="32"/>
      <c r="P672" s="182"/>
      <c r="Q672" s="68"/>
    </row>
    <row r="673" customHeight="1" spans="1:17">
      <c r="A673" s="32">
        <v>661</v>
      </c>
      <c r="B673" s="161" t="s">
        <v>1409</v>
      </c>
      <c r="C673" s="163"/>
      <c r="D673" s="163" t="s">
        <v>1410</v>
      </c>
      <c r="E673" s="163">
        <v>4</v>
      </c>
      <c r="F673" s="163"/>
      <c r="G673" s="163" t="s">
        <v>19</v>
      </c>
      <c r="H673" s="163" t="s">
        <v>20</v>
      </c>
      <c r="I673" s="163"/>
      <c r="J673" s="163">
        <v>40</v>
      </c>
      <c r="K673" s="163">
        <v>3</v>
      </c>
      <c r="L673" s="287">
        <f t="shared" si="64"/>
        <v>120</v>
      </c>
      <c r="M673" s="312">
        <v>360</v>
      </c>
      <c r="N673" s="32"/>
      <c r="P673" s="182"/>
      <c r="Q673" s="68"/>
    </row>
    <row r="674" customHeight="1" spans="1:17">
      <c r="A674" s="32">
        <v>662</v>
      </c>
      <c r="B674" s="161" t="s">
        <v>1411</v>
      </c>
      <c r="C674" s="163"/>
      <c r="D674" s="163" t="s">
        <v>1412</v>
      </c>
      <c r="E674" s="163">
        <v>2</v>
      </c>
      <c r="F674" s="163"/>
      <c r="G674" s="163" t="s">
        <v>19</v>
      </c>
      <c r="H674" s="163" t="s">
        <v>20</v>
      </c>
      <c r="I674" s="163"/>
      <c r="J674" s="163">
        <v>20</v>
      </c>
      <c r="K674" s="163">
        <v>3</v>
      </c>
      <c r="L674" s="287">
        <f t="shared" si="64"/>
        <v>60</v>
      </c>
      <c r="M674" s="312">
        <v>180</v>
      </c>
      <c r="N674" s="32"/>
      <c r="P674" s="182"/>
      <c r="Q674" s="68"/>
    </row>
    <row r="675" customHeight="1" spans="1:17">
      <c r="A675" s="32">
        <v>663</v>
      </c>
      <c r="B675" s="206" t="s">
        <v>1413</v>
      </c>
      <c r="C675" s="269">
        <v>772</v>
      </c>
      <c r="D675" s="269" t="s">
        <v>1414</v>
      </c>
      <c r="E675" s="269">
        <v>1</v>
      </c>
      <c r="F675" s="269"/>
      <c r="G675" s="269" t="s">
        <v>19</v>
      </c>
      <c r="H675" s="269" t="s">
        <v>20</v>
      </c>
      <c r="I675" s="269"/>
      <c r="J675" s="269">
        <v>10</v>
      </c>
      <c r="K675" s="269">
        <v>3</v>
      </c>
      <c r="L675" s="287">
        <f t="shared" si="64"/>
        <v>30</v>
      </c>
      <c r="M675" s="312">
        <v>90</v>
      </c>
      <c r="N675" s="32"/>
      <c r="P675" s="182"/>
      <c r="Q675" s="68"/>
    </row>
    <row r="676" customHeight="1" spans="1:17">
      <c r="A676" s="264" t="s">
        <v>1415</v>
      </c>
      <c r="B676" s="265"/>
      <c r="C676" s="265"/>
      <c r="D676" s="61"/>
      <c r="E676" s="32"/>
      <c r="F676" s="32"/>
      <c r="G676" s="32"/>
      <c r="H676" s="32"/>
      <c r="I676" s="55"/>
      <c r="J676" s="32"/>
      <c r="K676" s="74"/>
      <c r="L676" s="36"/>
      <c r="M676" s="59"/>
      <c r="N676" s="32"/>
      <c r="P676" s="182"/>
      <c r="Q676" s="68"/>
    </row>
    <row r="677" customHeight="1" spans="1:20">
      <c r="A677" s="32">
        <v>664</v>
      </c>
      <c r="B677" s="285" t="s">
        <v>1416</v>
      </c>
      <c r="C677" s="163">
        <v>814</v>
      </c>
      <c r="D677" s="286" t="s">
        <v>1417</v>
      </c>
      <c r="E677" s="286">
        <v>3</v>
      </c>
      <c r="F677" s="286"/>
      <c r="G677" s="163"/>
      <c r="H677" s="85" t="s">
        <v>20</v>
      </c>
      <c r="I677" s="176"/>
      <c r="J677" s="287">
        <v>30</v>
      </c>
      <c r="K677" s="311">
        <v>3</v>
      </c>
      <c r="L677" s="287">
        <f t="shared" ref="L677:L683" si="65">K677*J677</f>
        <v>90</v>
      </c>
      <c r="M677" s="176">
        <f>SUM(L677*3)</f>
        <v>270</v>
      </c>
      <c r="N677" s="35"/>
      <c r="P677" s="182"/>
      <c r="Q677" s="236"/>
      <c r="S677" s="327"/>
      <c r="T677" s="327"/>
    </row>
    <row r="678" customHeight="1" spans="1:20">
      <c r="A678" s="32">
        <v>665</v>
      </c>
      <c r="B678" s="285" t="s">
        <v>1418</v>
      </c>
      <c r="C678" s="163">
        <v>822</v>
      </c>
      <c r="D678" s="286" t="s">
        <v>1417</v>
      </c>
      <c r="E678" s="286">
        <v>1</v>
      </c>
      <c r="F678" s="287">
        <v>1</v>
      </c>
      <c r="G678" s="163"/>
      <c r="H678" s="85" t="s">
        <v>20</v>
      </c>
      <c r="I678" s="176"/>
      <c r="J678" s="287">
        <v>15</v>
      </c>
      <c r="K678" s="311">
        <v>4</v>
      </c>
      <c r="L678" s="287">
        <f t="shared" si="65"/>
        <v>60</v>
      </c>
      <c r="M678" s="176">
        <f>SUM(L678*3)</f>
        <v>180</v>
      </c>
      <c r="N678" s="35"/>
      <c r="P678" s="182"/>
      <c r="Q678" s="236"/>
      <c r="S678" s="327"/>
      <c r="T678" s="327"/>
    </row>
    <row r="679" customHeight="1" spans="1:20">
      <c r="A679" s="32">
        <v>666</v>
      </c>
      <c r="B679" s="285" t="s">
        <v>1419</v>
      </c>
      <c r="C679" s="163">
        <v>824</v>
      </c>
      <c r="D679" s="286" t="s">
        <v>1417</v>
      </c>
      <c r="E679" s="286">
        <v>1</v>
      </c>
      <c r="F679" s="287">
        <v>1</v>
      </c>
      <c r="G679" s="163"/>
      <c r="H679" s="85" t="s">
        <v>20</v>
      </c>
      <c r="I679" s="176"/>
      <c r="J679" s="286" t="s">
        <v>366</v>
      </c>
      <c r="K679" s="286" t="s">
        <v>249</v>
      </c>
      <c r="L679" s="287">
        <f t="shared" si="65"/>
        <v>60</v>
      </c>
      <c r="M679" s="176">
        <f>SUM(L679*3)</f>
        <v>180</v>
      </c>
      <c r="N679" s="35"/>
      <c r="P679" s="182"/>
      <c r="Q679" s="236"/>
      <c r="S679" s="118"/>
      <c r="T679" s="118"/>
    </row>
    <row r="680" customHeight="1" spans="1:20">
      <c r="A680" s="32">
        <v>667</v>
      </c>
      <c r="B680" s="288" t="s">
        <v>1420</v>
      </c>
      <c r="C680" s="204">
        <v>825</v>
      </c>
      <c r="D680" s="289" t="s">
        <v>1417</v>
      </c>
      <c r="E680" s="289">
        <v>3</v>
      </c>
      <c r="F680" s="289"/>
      <c r="G680" s="204"/>
      <c r="H680" s="85" t="s">
        <v>20</v>
      </c>
      <c r="I680" s="214"/>
      <c r="J680" s="290">
        <v>30</v>
      </c>
      <c r="K680" s="313">
        <v>3</v>
      </c>
      <c r="L680" s="290">
        <f t="shared" si="65"/>
        <v>90</v>
      </c>
      <c r="M680" s="214">
        <f>SUM(L680*3)</f>
        <v>270</v>
      </c>
      <c r="N680" s="35"/>
      <c r="P680" s="150"/>
      <c r="Q680" s="68"/>
      <c r="S680" s="118"/>
      <c r="T680" s="118"/>
    </row>
    <row r="681" customHeight="1" spans="1:20">
      <c r="A681" s="32">
        <v>668</v>
      </c>
      <c r="B681" s="285" t="s">
        <v>1421</v>
      </c>
      <c r="C681" s="163">
        <v>826</v>
      </c>
      <c r="D681" s="286" t="s">
        <v>1417</v>
      </c>
      <c r="E681" s="286">
        <v>1</v>
      </c>
      <c r="F681" s="287">
        <v>1</v>
      </c>
      <c r="G681" s="163"/>
      <c r="H681" s="32" t="s">
        <v>20</v>
      </c>
      <c r="I681" s="176"/>
      <c r="J681" s="287">
        <v>15</v>
      </c>
      <c r="K681" s="311">
        <v>4</v>
      </c>
      <c r="L681" s="287">
        <f t="shared" si="65"/>
        <v>60</v>
      </c>
      <c r="M681" s="176">
        <f>SUM(L681*3)</f>
        <v>180</v>
      </c>
      <c r="N681" s="35"/>
      <c r="P681" s="182"/>
      <c r="Q681" s="68"/>
      <c r="S681" s="118"/>
      <c r="T681" s="118"/>
    </row>
    <row r="682" customHeight="1" spans="1:20">
      <c r="A682" s="32">
        <v>669</v>
      </c>
      <c r="B682" s="285" t="s">
        <v>1422</v>
      </c>
      <c r="C682" s="163">
        <v>833</v>
      </c>
      <c r="D682" s="286" t="s">
        <v>1417</v>
      </c>
      <c r="E682" s="286">
        <v>1</v>
      </c>
      <c r="F682" s="286"/>
      <c r="G682" s="163"/>
      <c r="H682" s="109" t="s">
        <v>20</v>
      </c>
      <c r="I682" s="176"/>
      <c r="J682" s="287">
        <v>10</v>
      </c>
      <c r="K682" s="311">
        <v>3</v>
      </c>
      <c r="L682" s="287">
        <f t="shared" si="65"/>
        <v>30</v>
      </c>
      <c r="M682" s="176">
        <f t="shared" ref="M682:M696" si="66">SUM(L682*3)</f>
        <v>90</v>
      </c>
      <c r="N682" s="35"/>
      <c r="P682" s="182"/>
      <c r="Q682" s="68"/>
      <c r="S682" s="118"/>
      <c r="T682" s="118"/>
    </row>
    <row r="683" customHeight="1" spans="1:20">
      <c r="A683" s="32">
        <v>670</v>
      </c>
      <c r="B683" s="285" t="s">
        <v>1423</v>
      </c>
      <c r="C683" s="161">
        <v>839</v>
      </c>
      <c r="D683" s="285" t="s">
        <v>1417</v>
      </c>
      <c r="E683" s="285">
        <v>3</v>
      </c>
      <c r="F683" s="294"/>
      <c r="G683" s="161"/>
      <c r="H683" s="81" t="s">
        <v>20</v>
      </c>
      <c r="I683" s="174"/>
      <c r="J683" s="294">
        <v>30</v>
      </c>
      <c r="K683" s="320">
        <v>3</v>
      </c>
      <c r="L683" s="294">
        <f t="shared" si="65"/>
        <v>90</v>
      </c>
      <c r="M683" s="174">
        <f t="shared" si="66"/>
        <v>270</v>
      </c>
      <c r="N683" s="35"/>
      <c r="P683" s="182"/>
      <c r="Q683" s="68"/>
      <c r="S683" s="118"/>
      <c r="T683" s="118"/>
    </row>
    <row r="684" customHeight="1" spans="1:20">
      <c r="A684" s="32">
        <v>671</v>
      </c>
      <c r="B684" s="285" t="s">
        <v>1424</v>
      </c>
      <c r="C684" s="161">
        <v>840</v>
      </c>
      <c r="D684" s="285" t="s">
        <v>1417</v>
      </c>
      <c r="E684" s="285">
        <v>3</v>
      </c>
      <c r="F684" s="294"/>
      <c r="G684" s="161"/>
      <c r="H684" s="81" t="s">
        <v>20</v>
      </c>
      <c r="I684" s="174"/>
      <c r="J684" s="285" t="s">
        <v>55</v>
      </c>
      <c r="K684" s="174" t="s">
        <v>27</v>
      </c>
      <c r="L684" s="294">
        <v>90</v>
      </c>
      <c r="M684" s="174">
        <f t="shared" si="66"/>
        <v>270</v>
      </c>
      <c r="N684" s="35"/>
      <c r="P684" s="182"/>
      <c r="Q684" s="68"/>
      <c r="S684" s="118"/>
      <c r="T684" s="118"/>
    </row>
    <row r="685" customHeight="1" spans="1:20">
      <c r="A685" s="32">
        <v>672</v>
      </c>
      <c r="B685" s="285" t="s">
        <v>1425</v>
      </c>
      <c r="C685" s="163">
        <v>842</v>
      </c>
      <c r="D685" s="286" t="s">
        <v>1417</v>
      </c>
      <c r="E685" s="286">
        <v>1</v>
      </c>
      <c r="F685" s="287">
        <v>1</v>
      </c>
      <c r="G685" s="163"/>
      <c r="H685" s="85" t="s">
        <v>20</v>
      </c>
      <c r="I685" s="176"/>
      <c r="J685" s="287">
        <v>15</v>
      </c>
      <c r="K685" s="311">
        <v>4</v>
      </c>
      <c r="L685" s="287">
        <f>K685*J685</f>
        <v>60</v>
      </c>
      <c r="M685" s="176">
        <f t="shared" si="66"/>
        <v>180</v>
      </c>
      <c r="N685" s="35"/>
      <c r="P685" s="182"/>
      <c r="Q685" s="68"/>
      <c r="S685" s="118"/>
      <c r="T685" s="118"/>
    </row>
    <row r="686" customHeight="1" spans="1:20">
      <c r="A686" s="32">
        <v>673</v>
      </c>
      <c r="B686" s="285" t="s">
        <v>1426</v>
      </c>
      <c r="C686" s="163">
        <v>843</v>
      </c>
      <c r="D686" s="286" t="s">
        <v>1417</v>
      </c>
      <c r="E686" s="286">
        <v>4</v>
      </c>
      <c r="F686" s="287">
        <v>3</v>
      </c>
      <c r="G686" s="163"/>
      <c r="H686" s="85" t="s">
        <v>20</v>
      </c>
      <c r="I686" s="176"/>
      <c r="J686" s="287" t="s">
        <v>779</v>
      </c>
      <c r="K686" s="311" t="s">
        <v>334</v>
      </c>
      <c r="L686" s="287">
        <v>210</v>
      </c>
      <c r="M686" s="176">
        <f t="shared" si="66"/>
        <v>630</v>
      </c>
      <c r="N686" s="35"/>
      <c r="P686" s="182"/>
      <c r="Q686" s="68"/>
      <c r="S686" s="118"/>
      <c r="T686" s="68"/>
    </row>
    <row r="687" customHeight="1" spans="1:20">
      <c r="A687" s="32">
        <v>674</v>
      </c>
      <c r="B687" s="285" t="s">
        <v>1427</v>
      </c>
      <c r="C687" s="163">
        <v>849</v>
      </c>
      <c r="D687" s="286" t="s">
        <v>1417</v>
      </c>
      <c r="E687" s="286">
        <v>1</v>
      </c>
      <c r="F687" s="286"/>
      <c r="G687" s="163"/>
      <c r="H687" s="85" t="s">
        <v>20</v>
      </c>
      <c r="I687" s="176"/>
      <c r="J687" s="287">
        <v>10</v>
      </c>
      <c r="K687" s="311">
        <v>3</v>
      </c>
      <c r="L687" s="287">
        <f>K687*J687</f>
        <v>30</v>
      </c>
      <c r="M687" s="176">
        <f t="shared" si="66"/>
        <v>90</v>
      </c>
      <c r="N687" s="32"/>
      <c r="P687" s="182"/>
      <c r="Q687" s="66"/>
      <c r="S687" s="182"/>
      <c r="T687" s="182"/>
    </row>
    <row r="688" customHeight="1" spans="1:20">
      <c r="A688" s="32">
        <v>675</v>
      </c>
      <c r="B688" s="161" t="s">
        <v>1428</v>
      </c>
      <c r="C688" s="163">
        <v>2085</v>
      </c>
      <c r="D688" s="293" t="s">
        <v>1429</v>
      </c>
      <c r="E688" s="176">
        <v>3</v>
      </c>
      <c r="F688" s="163">
        <v>1</v>
      </c>
      <c r="G688" s="163"/>
      <c r="H688" s="85" t="s">
        <v>20</v>
      </c>
      <c r="I688" s="176"/>
      <c r="J688" s="163" t="s">
        <v>1430</v>
      </c>
      <c r="K688" s="163" t="s">
        <v>334</v>
      </c>
      <c r="L688" s="287">
        <v>120</v>
      </c>
      <c r="M688" s="176">
        <f t="shared" si="66"/>
        <v>360</v>
      </c>
      <c r="N688" s="32"/>
      <c r="P688" s="182"/>
      <c r="Q688" s="66"/>
      <c r="S688" s="182"/>
      <c r="T688" s="182"/>
    </row>
    <row r="689" s="4" customFormat="1" customHeight="1" spans="1:20">
      <c r="A689" s="32">
        <v>676</v>
      </c>
      <c r="B689" s="203" t="s">
        <v>1431</v>
      </c>
      <c r="C689" s="203">
        <v>2087</v>
      </c>
      <c r="D689" s="295" t="s">
        <v>1432</v>
      </c>
      <c r="E689" s="296">
        <v>3</v>
      </c>
      <c r="F689" s="203">
        <v>3</v>
      </c>
      <c r="G689" s="203"/>
      <c r="H689" s="82" t="s">
        <v>20</v>
      </c>
      <c r="I689" s="296"/>
      <c r="J689" s="203">
        <v>45</v>
      </c>
      <c r="K689" s="203">
        <v>4</v>
      </c>
      <c r="L689" s="291">
        <f>K689*J689</f>
        <v>180</v>
      </c>
      <c r="M689" s="296">
        <f t="shared" si="66"/>
        <v>540</v>
      </c>
      <c r="N689" s="29"/>
      <c r="P689" s="182"/>
      <c r="Q689" s="78"/>
      <c r="R689" s="77"/>
      <c r="S689" s="150"/>
      <c r="T689" s="150"/>
    </row>
    <row r="690" customHeight="1" spans="1:20">
      <c r="A690" s="32">
        <v>677</v>
      </c>
      <c r="B690" s="161" t="s">
        <v>1433</v>
      </c>
      <c r="C690" s="163">
        <v>2092</v>
      </c>
      <c r="D690" s="293" t="s">
        <v>1432</v>
      </c>
      <c r="E690" s="176">
        <v>1</v>
      </c>
      <c r="F690" s="163"/>
      <c r="G690" s="163"/>
      <c r="H690" s="85" t="s">
        <v>20</v>
      </c>
      <c r="I690" s="176"/>
      <c r="J690" s="163">
        <v>10</v>
      </c>
      <c r="K690" s="319">
        <v>3</v>
      </c>
      <c r="L690" s="287">
        <f>K690*J690</f>
        <v>30</v>
      </c>
      <c r="M690" s="176">
        <f t="shared" si="66"/>
        <v>90</v>
      </c>
      <c r="N690" s="32"/>
      <c r="P690" s="182"/>
      <c r="Q690" s="66"/>
      <c r="S690" s="182"/>
      <c r="T690" s="182"/>
    </row>
    <row r="691" customHeight="1" spans="1:20">
      <c r="A691" s="32">
        <v>678</v>
      </c>
      <c r="B691" s="161" t="s">
        <v>1434</v>
      </c>
      <c r="C691" s="163">
        <v>2095</v>
      </c>
      <c r="D691" s="293" t="s">
        <v>1435</v>
      </c>
      <c r="E691" s="176">
        <v>4</v>
      </c>
      <c r="F691" s="163"/>
      <c r="G691" s="163"/>
      <c r="H691" s="85" t="s">
        <v>20</v>
      </c>
      <c r="I691" s="176"/>
      <c r="J691" s="163">
        <v>40</v>
      </c>
      <c r="K691" s="319">
        <v>3</v>
      </c>
      <c r="L691" s="287">
        <f>K691*J691</f>
        <v>120</v>
      </c>
      <c r="M691" s="176">
        <f t="shared" si="66"/>
        <v>360</v>
      </c>
      <c r="N691" s="32"/>
      <c r="P691" s="182"/>
      <c r="Q691" s="66"/>
      <c r="S691" s="182"/>
      <c r="T691" s="182"/>
    </row>
    <row r="692" customHeight="1" spans="1:20">
      <c r="A692" s="32">
        <v>679</v>
      </c>
      <c r="B692" s="297" t="s">
        <v>1436</v>
      </c>
      <c r="C692" s="298">
        <v>2098</v>
      </c>
      <c r="D692" s="299" t="s">
        <v>1437</v>
      </c>
      <c r="E692" s="300">
        <v>3</v>
      </c>
      <c r="F692" s="298"/>
      <c r="G692" s="298"/>
      <c r="H692" s="85" t="s">
        <v>20</v>
      </c>
      <c r="I692" s="300"/>
      <c r="J692" s="298">
        <v>30</v>
      </c>
      <c r="K692" s="321">
        <v>3</v>
      </c>
      <c r="L692" s="322">
        <v>90</v>
      </c>
      <c r="M692" s="214">
        <f t="shared" si="66"/>
        <v>270</v>
      </c>
      <c r="N692" s="32"/>
      <c r="P692" s="182"/>
      <c r="Q692" s="66"/>
      <c r="S692" s="182"/>
      <c r="T692" s="182"/>
    </row>
    <row r="693" customHeight="1" spans="1:20">
      <c r="A693" s="32">
        <v>680</v>
      </c>
      <c r="B693" s="161" t="s">
        <v>1438</v>
      </c>
      <c r="C693" s="163">
        <v>2100</v>
      </c>
      <c r="D693" s="293" t="s">
        <v>1439</v>
      </c>
      <c r="E693" s="176">
        <v>4</v>
      </c>
      <c r="F693" s="163"/>
      <c r="G693" s="163"/>
      <c r="H693" s="85" t="s">
        <v>20</v>
      </c>
      <c r="I693" s="176"/>
      <c r="J693" s="163">
        <v>40</v>
      </c>
      <c r="K693" s="319">
        <v>3</v>
      </c>
      <c r="L693" s="287">
        <f>K693*J693</f>
        <v>120</v>
      </c>
      <c r="M693" s="176">
        <f t="shared" si="66"/>
        <v>360</v>
      </c>
      <c r="N693" s="32"/>
      <c r="P693" s="182"/>
      <c r="Q693" s="66"/>
      <c r="S693" s="182"/>
      <c r="T693" s="182"/>
    </row>
    <row r="694" customHeight="1" spans="1:20">
      <c r="A694" s="32">
        <v>681</v>
      </c>
      <c r="B694" s="161" t="s">
        <v>1440</v>
      </c>
      <c r="C694" s="163">
        <v>2102</v>
      </c>
      <c r="D694" s="293" t="s">
        <v>1441</v>
      </c>
      <c r="E694" s="176">
        <v>2</v>
      </c>
      <c r="F694" s="163">
        <v>2</v>
      </c>
      <c r="G694" s="163"/>
      <c r="H694" s="85" t="s">
        <v>20</v>
      </c>
      <c r="I694" s="176"/>
      <c r="J694" s="163">
        <v>30</v>
      </c>
      <c r="K694" s="319">
        <v>4</v>
      </c>
      <c r="L694" s="287">
        <f>K694*J694</f>
        <v>120</v>
      </c>
      <c r="M694" s="176">
        <f t="shared" si="66"/>
        <v>360</v>
      </c>
      <c r="N694" s="32"/>
      <c r="P694" s="182"/>
      <c r="Q694" s="66"/>
      <c r="S694" s="182"/>
      <c r="T694" s="182"/>
    </row>
    <row r="695" customHeight="1" spans="1:20">
      <c r="A695" s="32">
        <v>682</v>
      </c>
      <c r="B695" s="161" t="s">
        <v>1442</v>
      </c>
      <c r="C695" s="163">
        <v>2103</v>
      </c>
      <c r="D695" s="293" t="s">
        <v>1443</v>
      </c>
      <c r="E695" s="176">
        <v>2</v>
      </c>
      <c r="F695" s="163"/>
      <c r="G695" s="163"/>
      <c r="H695" s="85" t="s">
        <v>20</v>
      </c>
      <c r="I695" s="176"/>
      <c r="J695" s="163">
        <v>20</v>
      </c>
      <c r="K695" s="319">
        <v>3</v>
      </c>
      <c r="L695" s="287">
        <f>K695*J695</f>
        <v>60</v>
      </c>
      <c r="M695" s="176">
        <f t="shared" si="66"/>
        <v>180</v>
      </c>
      <c r="N695" s="279"/>
      <c r="P695" s="182"/>
      <c r="S695" s="8"/>
      <c r="T695" s="8"/>
    </row>
    <row r="696" customHeight="1" spans="1:20">
      <c r="A696" s="32">
        <v>683</v>
      </c>
      <c r="B696" s="161" t="s">
        <v>1444</v>
      </c>
      <c r="C696" s="163">
        <v>2634</v>
      </c>
      <c r="D696" s="163" t="s">
        <v>1439</v>
      </c>
      <c r="E696" s="176">
        <v>2</v>
      </c>
      <c r="F696" s="163"/>
      <c r="G696" s="163" t="s">
        <v>19</v>
      </c>
      <c r="H696" s="85" t="s">
        <v>20</v>
      </c>
      <c r="I696" s="176"/>
      <c r="J696" s="163">
        <v>20</v>
      </c>
      <c r="K696" s="319">
        <v>3</v>
      </c>
      <c r="L696" s="287">
        <f>K696*J696</f>
        <v>60</v>
      </c>
      <c r="M696" s="176">
        <f t="shared" si="66"/>
        <v>180</v>
      </c>
      <c r="N696" s="279"/>
      <c r="P696" s="182"/>
      <c r="S696" s="8"/>
      <c r="T696" s="8"/>
    </row>
    <row r="697" customHeight="1" spans="1:20">
      <c r="A697" s="32">
        <v>684</v>
      </c>
      <c r="B697" s="161" t="s">
        <v>1445</v>
      </c>
      <c r="C697" s="163">
        <v>2636</v>
      </c>
      <c r="D697" s="163" t="s">
        <v>1446</v>
      </c>
      <c r="E697" s="176">
        <v>1</v>
      </c>
      <c r="F697" s="163"/>
      <c r="G697" s="163" t="s">
        <v>19</v>
      </c>
      <c r="H697" s="163" t="s">
        <v>20</v>
      </c>
      <c r="I697" s="176"/>
      <c r="J697" s="163">
        <v>10</v>
      </c>
      <c r="K697" s="319">
        <v>3</v>
      </c>
      <c r="L697" s="287">
        <f t="shared" ref="L697:L700" si="67">K697*J697</f>
        <v>30</v>
      </c>
      <c r="M697" s="176">
        <f t="shared" ref="M697:M700" si="68">SUM(L697*3)</f>
        <v>90</v>
      </c>
      <c r="N697" s="279"/>
      <c r="P697" s="182"/>
      <c r="S697" s="8"/>
      <c r="T697" s="8"/>
    </row>
    <row r="698" customHeight="1" spans="1:20">
      <c r="A698" s="32">
        <v>685</v>
      </c>
      <c r="B698" s="161" t="s">
        <v>1447</v>
      </c>
      <c r="C698" s="163">
        <v>2637</v>
      </c>
      <c r="D698" s="163" t="s">
        <v>1446</v>
      </c>
      <c r="E698" s="176">
        <v>1</v>
      </c>
      <c r="F698" s="163"/>
      <c r="G698" s="163" t="s">
        <v>19</v>
      </c>
      <c r="H698" s="163" t="s">
        <v>20</v>
      </c>
      <c r="I698" s="176"/>
      <c r="J698" s="163">
        <v>10</v>
      </c>
      <c r="K698" s="319">
        <v>3</v>
      </c>
      <c r="L698" s="287">
        <f t="shared" si="67"/>
        <v>30</v>
      </c>
      <c r="M698" s="176">
        <f t="shared" si="68"/>
        <v>90</v>
      </c>
      <c r="N698" s="279"/>
      <c r="P698" s="155"/>
      <c r="S698" s="8"/>
      <c r="T698" s="8"/>
    </row>
    <row r="699" customHeight="1" spans="1:20">
      <c r="A699" s="32">
        <v>686</v>
      </c>
      <c r="B699" s="161" t="s">
        <v>1448</v>
      </c>
      <c r="C699" s="161"/>
      <c r="D699" s="161" t="s">
        <v>1449</v>
      </c>
      <c r="E699" s="174">
        <v>2</v>
      </c>
      <c r="F699" s="161"/>
      <c r="G699" s="161" t="s">
        <v>19</v>
      </c>
      <c r="H699" s="161" t="s">
        <v>20</v>
      </c>
      <c r="I699" s="161"/>
      <c r="J699" s="161">
        <v>20</v>
      </c>
      <c r="K699" s="161">
        <v>3</v>
      </c>
      <c r="L699" s="294">
        <f t="shared" si="67"/>
        <v>60</v>
      </c>
      <c r="M699" s="174">
        <f t="shared" si="68"/>
        <v>180</v>
      </c>
      <c r="N699" s="323"/>
      <c r="P699" s="182"/>
      <c r="S699" s="8"/>
      <c r="T699" s="8"/>
    </row>
    <row r="700" customHeight="1" spans="1:20">
      <c r="A700" s="32">
        <v>687</v>
      </c>
      <c r="B700" s="108" t="s">
        <v>1450</v>
      </c>
      <c r="C700" s="109"/>
      <c r="D700" s="109" t="s">
        <v>1451</v>
      </c>
      <c r="E700" s="128">
        <v>2</v>
      </c>
      <c r="F700" s="109"/>
      <c r="G700" s="109" t="s">
        <v>19</v>
      </c>
      <c r="H700" s="109" t="s">
        <v>20</v>
      </c>
      <c r="I700" s="109"/>
      <c r="J700" s="109">
        <v>20</v>
      </c>
      <c r="K700" s="109">
        <v>3</v>
      </c>
      <c r="L700" s="287">
        <f t="shared" si="67"/>
        <v>60</v>
      </c>
      <c r="M700" s="176">
        <f t="shared" si="68"/>
        <v>180</v>
      </c>
      <c r="N700" s="279"/>
      <c r="P700" s="182"/>
      <c r="S700" s="8"/>
      <c r="T700" s="8"/>
    </row>
    <row r="701" customHeight="1" spans="1:20">
      <c r="A701" s="301" t="s">
        <v>1452</v>
      </c>
      <c r="B701" s="302"/>
      <c r="C701" s="302"/>
      <c r="D701" s="269"/>
      <c r="E701" s="303"/>
      <c r="F701" s="304"/>
      <c r="G701" s="109"/>
      <c r="H701" s="109"/>
      <c r="I701" s="269"/>
      <c r="J701" s="269"/>
      <c r="K701" s="128"/>
      <c r="L701" s="204"/>
      <c r="M701" s="204"/>
      <c r="N701" s="324"/>
      <c r="P701" s="192"/>
      <c r="S701" s="8"/>
      <c r="T701" s="8"/>
    </row>
    <row r="702" s="1" customFormat="1" customHeight="1" spans="1:20">
      <c r="A702" s="305" t="s">
        <v>1453</v>
      </c>
      <c r="B702" s="306" t="s">
        <v>1454</v>
      </c>
      <c r="C702" s="306" t="s">
        <v>1455</v>
      </c>
      <c r="D702" s="306" t="s">
        <v>1456</v>
      </c>
      <c r="E702" s="306">
        <v>1</v>
      </c>
      <c r="F702" s="306"/>
      <c r="G702" s="108" t="s">
        <v>19</v>
      </c>
      <c r="H702" s="85" t="s">
        <v>20</v>
      </c>
      <c r="I702" s="305"/>
      <c r="J702" s="305" t="s">
        <v>26</v>
      </c>
      <c r="K702" s="175" t="s">
        <v>27</v>
      </c>
      <c r="L702" s="206">
        <v>30</v>
      </c>
      <c r="M702" s="325">
        <v>90</v>
      </c>
      <c r="N702" s="171"/>
      <c r="P702" s="182"/>
      <c r="Q702" s="52"/>
      <c r="R702" s="52"/>
      <c r="S702" s="9"/>
      <c r="T702" s="9"/>
    </row>
    <row r="703" customHeight="1" spans="1:20">
      <c r="A703" s="307" t="s">
        <v>1457</v>
      </c>
      <c r="B703" s="308" t="s">
        <v>1458</v>
      </c>
      <c r="C703" s="309" t="s">
        <v>1455</v>
      </c>
      <c r="D703" s="309" t="s">
        <v>1459</v>
      </c>
      <c r="E703" s="309">
        <v>1</v>
      </c>
      <c r="F703" s="309">
        <v>1</v>
      </c>
      <c r="G703" s="109" t="s">
        <v>19</v>
      </c>
      <c r="H703" s="85" t="s">
        <v>20</v>
      </c>
      <c r="I703" s="307"/>
      <c r="J703" s="307" t="s">
        <v>366</v>
      </c>
      <c r="K703" s="128" t="s">
        <v>249</v>
      </c>
      <c r="L703" s="163">
        <v>60</v>
      </c>
      <c r="M703" s="326">
        <v>180</v>
      </c>
      <c r="N703" s="279"/>
      <c r="P703" s="182"/>
      <c r="S703" s="8"/>
      <c r="T703" s="8"/>
    </row>
    <row r="704" customHeight="1" spans="1:20">
      <c r="A704" s="305" t="s">
        <v>1460</v>
      </c>
      <c r="B704" s="308" t="s">
        <v>1461</v>
      </c>
      <c r="C704" s="309" t="s">
        <v>1455</v>
      </c>
      <c r="D704" s="310" t="s">
        <v>1462</v>
      </c>
      <c r="E704" s="309">
        <v>1</v>
      </c>
      <c r="F704" s="309">
        <v>1</v>
      </c>
      <c r="G704" s="109" t="s">
        <v>19</v>
      </c>
      <c r="H704" s="85" t="s">
        <v>20</v>
      </c>
      <c r="I704" s="307"/>
      <c r="J704" s="307" t="s">
        <v>366</v>
      </c>
      <c r="K704" s="128" t="s">
        <v>249</v>
      </c>
      <c r="L704" s="163">
        <v>60</v>
      </c>
      <c r="M704" s="326">
        <v>180</v>
      </c>
      <c r="N704" s="279"/>
      <c r="P704" s="182"/>
      <c r="S704" s="8"/>
      <c r="T704" s="8"/>
    </row>
    <row r="705" s="10" customFormat="1" customHeight="1" spans="1:20">
      <c r="A705" s="307" t="s">
        <v>1463</v>
      </c>
      <c r="B705" s="328" t="s">
        <v>1464</v>
      </c>
      <c r="C705" s="328" t="s">
        <v>1455</v>
      </c>
      <c r="D705" s="328" t="s">
        <v>1465</v>
      </c>
      <c r="E705" s="328">
        <v>4</v>
      </c>
      <c r="F705" s="328">
        <v>4</v>
      </c>
      <c r="G705" s="203" t="s">
        <v>19</v>
      </c>
      <c r="H705" s="85" t="s">
        <v>20</v>
      </c>
      <c r="I705" s="346"/>
      <c r="J705" s="346" t="s">
        <v>386</v>
      </c>
      <c r="K705" s="346" t="s">
        <v>249</v>
      </c>
      <c r="L705" s="203">
        <v>240</v>
      </c>
      <c r="M705" s="347">
        <v>720</v>
      </c>
      <c r="N705" s="348"/>
      <c r="P705" s="182"/>
      <c r="Q705" s="251"/>
      <c r="R705" s="251"/>
      <c r="S705" s="357"/>
      <c r="T705" s="357"/>
    </row>
    <row r="706" s="4" customFormat="1" customHeight="1" spans="1:20">
      <c r="A706" s="329" t="s">
        <v>1466</v>
      </c>
      <c r="B706" s="330"/>
      <c r="C706" s="330"/>
      <c r="D706" s="331"/>
      <c r="E706" s="331"/>
      <c r="F706" s="331"/>
      <c r="G706" s="204"/>
      <c r="H706" s="204"/>
      <c r="I706" s="349"/>
      <c r="J706" s="349"/>
      <c r="K706" s="349"/>
      <c r="L706" s="204"/>
      <c r="M706" s="350"/>
      <c r="N706" s="351"/>
      <c r="P706" s="182"/>
      <c r="Q706" s="77"/>
      <c r="R706" s="77"/>
      <c r="S706" s="358"/>
      <c r="T706" s="358"/>
    </row>
    <row r="707" s="4" customFormat="1" customHeight="1" spans="1:20">
      <c r="A707" s="204">
        <v>692</v>
      </c>
      <c r="B707" s="204" t="s">
        <v>1467</v>
      </c>
      <c r="C707" s="204"/>
      <c r="D707" s="204" t="s">
        <v>1468</v>
      </c>
      <c r="E707" s="204">
        <v>1</v>
      </c>
      <c r="F707" s="204"/>
      <c r="G707" s="204">
        <v>1987.3</v>
      </c>
      <c r="H707" s="85" t="s">
        <v>20</v>
      </c>
      <c r="I707" s="204">
        <v>2010.6</v>
      </c>
      <c r="J707" s="204">
        <v>10</v>
      </c>
      <c r="K707" s="214" t="s">
        <v>27</v>
      </c>
      <c r="L707" s="204">
        <v>30</v>
      </c>
      <c r="M707" s="204">
        <v>90</v>
      </c>
      <c r="N707" s="352"/>
      <c r="P707" s="182"/>
      <c r="Q707" s="77"/>
      <c r="R707" s="77"/>
      <c r="S707" s="358"/>
      <c r="T707" s="358"/>
    </row>
    <row r="708" s="4" customFormat="1" customHeight="1" spans="1:20">
      <c r="A708" s="204">
        <v>693</v>
      </c>
      <c r="B708" s="203" t="s">
        <v>1469</v>
      </c>
      <c r="C708" s="204"/>
      <c r="D708" s="204" t="s">
        <v>1470</v>
      </c>
      <c r="E708" s="204">
        <v>1</v>
      </c>
      <c r="F708" s="204"/>
      <c r="G708" s="204">
        <v>2008.7</v>
      </c>
      <c r="H708" s="85" t="s">
        <v>20</v>
      </c>
      <c r="I708" s="204">
        <v>2012.9</v>
      </c>
      <c r="J708" s="204">
        <v>10</v>
      </c>
      <c r="K708" s="214" t="s">
        <v>27</v>
      </c>
      <c r="L708" s="204">
        <v>30</v>
      </c>
      <c r="M708" s="204">
        <v>90</v>
      </c>
      <c r="N708" s="351"/>
      <c r="P708" s="150"/>
      <c r="Q708" s="77"/>
      <c r="R708" s="77"/>
      <c r="S708" s="358"/>
      <c r="T708" s="358"/>
    </row>
    <row r="709" s="4" customFormat="1" customHeight="1" spans="1:20">
      <c r="A709" s="204">
        <v>694</v>
      </c>
      <c r="B709" s="203" t="s">
        <v>1471</v>
      </c>
      <c r="C709" s="204"/>
      <c r="D709" s="204" t="s">
        <v>1472</v>
      </c>
      <c r="E709" s="204">
        <v>1</v>
      </c>
      <c r="F709" s="204">
        <v>1</v>
      </c>
      <c r="G709" s="204">
        <v>2016.6</v>
      </c>
      <c r="H709" s="85" t="s">
        <v>20</v>
      </c>
      <c r="I709" s="204">
        <v>2018.1</v>
      </c>
      <c r="J709" s="204">
        <v>15</v>
      </c>
      <c r="K709" s="214" t="s">
        <v>249</v>
      </c>
      <c r="L709" s="204">
        <v>60</v>
      </c>
      <c r="M709" s="204">
        <v>180</v>
      </c>
      <c r="N709" s="351"/>
      <c r="P709" s="150"/>
      <c r="Q709" s="77"/>
      <c r="R709" s="77"/>
      <c r="S709" s="358"/>
      <c r="T709" s="358"/>
    </row>
    <row r="710" s="4" customFormat="1" customHeight="1" spans="1:20">
      <c r="A710" s="332" t="s">
        <v>1473</v>
      </c>
      <c r="B710" s="333"/>
      <c r="C710" s="333"/>
      <c r="D710" s="204"/>
      <c r="E710" s="204"/>
      <c r="F710" s="204"/>
      <c r="G710" s="204"/>
      <c r="H710" s="204"/>
      <c r="I710" s="204"/>
      <c r="J710" s="204"/>
      <c r="K710" s="214"/>
      <c r="L710" s="204"/>
      <c r="M710" s="204"/>
      <c r="N710" s="351"/>
      <c r="P710" s="150"/>
      <c r="Q710" s="77"/>
      <c r="R710" s="77"/>
      <c r="S710" s="358"/>
      <c r="T710" s="358"/>
    </row>
    <row r="711" s="4" customFormat="1" customHeight="1" spans="1:20">
      <c r="A711" s="204">
        <v>695</v>
      </c>
      <c r="B711" s="203" t="s">
        <v>1474</v>
      </c>
      <c r="C711" s="204"/>
      <c r="D711" s="204" t="s">
        <v>1475</v>
      </c>
      <c r="E711" s="204">
        <v>2</v>
      </c>
      <c r="F711" s="204">
        <v>2</v>
      </c>
      <c r="G711" s="204" t="s">
        <v>19</v>
      </c>
      <c r="H711" s="85" t="s">
        <v>20</v>
      </c>
      <c r="I711" s="204" t="s">
        <v>1476</v>
      </c>
      <c r="J711" s="204">
        <v>30</v>
      </c>
      <c r="K711" s="214" t="s">
        <v>249</v>
      </c>
      <c r="L711" s="204">
        <v>120</v>
      </c>
      <c r="M711" s="204">
        <v>360</v>
      </c>
      <c r="N711" s="351"/>
      <c r="P711" s="150"/>
      <c r="Q711" s="77"/>
      <c r="R711" s="77"/>
      <c r="S711" s="358"/>
      <c r="T711" s="358"/>
    </row>
    <row r="712" s="4" customFormat="1" customHeight="1" spans="1:20">
      <c r="A712" s="204">
        <v>696</v>
      </c>
      <c r="B712" s="203" t="s">
        <v>1477</v>
      </c>
      <c r="C712" s="204"/>
      <c r="D712" s="204" t="s">
        <v>1478</v>
      </c>
      <c r="E712" s="204">
        <v>1</v>
      </c>
      <c r="F712" s="204">
        <v>1</v>
      </c>
      <c r="G712" s="204" t="s">
        <v>19</v>
      </c>
      <c r="H712" s="85" t="s">
        <v>20</v>
      </c>
      <c r="I712" s="204"/>
      <c r="J712" s="204">
        <v>15</v>
      </c>
      <c r="K712" s="214" t="s">
        <v>249</v>
      </c>
      <c r="L712" s="204">
        <v>60</v>
      </c>
      <c r="M712" s="204">
        <v>180</v>
      </c>
      <c r="N712" s="351"/>
      <c r="P712" s="150"/>
      <c r="Q712" s="77"/>
      <c r="R712" s="77"/>
      <c r="S712" s="358"/>
      <c r="T712" s="358"/>
    </row>
    <row r="713" s="4" customFormat="1" customHeight="1" spans="1:20">
      <c r="A713" s="332" t="s">
        <v>1479</v>
      </c>
      <c r="B713" s="333"/>
      <c r="C713" s="333"/>
      <c r="D713" s="204"/>
      <c r="E713" s="204"/>
      <c r="F713" s="204"/>
      <c r="G713" s="204"/>
      <c r="H713" s="204"/>
      <c r="I713" s="204"/>
      <c r="J713" s="204"/>
      <c r="K713" s="214"/>
      <c r="L713" s="204"/>
      <c r="M713" s="204"/>
      <c r="N713" s="351"/>
      <c r="P713" s="150"/>
      <c r="Q713" s="77"/>
      <c r="R713" s="77"/>
      <c r="S713" s="358"/>
      <c r="T713" s="358"/>
    </row>
    <row r="714" s="4" customFormat="1" customHeight="1" spans="1:20">
      <c r="A714" s="214" t="s">
        <v>1480</v>
      </c>
      <c r="B714" s="203" t="s">
        <v>1481</v>
      </c>
      <c r="C714" s="204" t="s">
        <v>20</v>
      </c>
      <c r="D714" s="292" t="s">
        <v>1482</v>
      </c>
      <c r="E714" s="204">
        <v>2</v>
      </c>
      <c r="F714" s="204"/>
      <c r="G714" s="204" t="s">
        <v>19</v>
      </c>
      <c r="H714" s="204" t="s">
        <v>20</v>
      </c>
      <c r="I714" s="214" t="s">
        <v>600</v>
      </c>
      <c r="J714" s="214" t="s">
        <v>23</v>
      </c>
      <c r="K714" s="214" t="s">
        <v>27</v>
      </c>
      <c r="L714" s="204">
        <v>60</v>
      </c>
      <c r="M714" s="303">
        <v>180</v>
      </c>
      <c r="N714" s="351"/>
      <c r="P714" s="150"/>
      <c r="Q714" s="77"/>
      <c r="R714" s="77"/>
      <c r="S714" s="358"/>
      <c r="T714" s="358"/>
    </row>
    <row r="715" s="4" customFormat="1" customHeight="1" spans="1:20">
      <c r="A715" s="334" t="s">
        <v>1483</v>
      </c>
      <c r="B715" s="335"/>
      <c r="C715" s="335"/>
      <c r="D715" s="336"/>
      <c r="E715" s="337"/>
      <c r="F715" s="204"/>
      <c r="G715" s="336"/>
      <c r="H715" s="336"/>
      <c r="I715" s="336"/>
      <c r="J715" s="336"/>
      <c r="K715" s="336"/>
      <c r="L715" s="337"/>
      <c r="M715" s="353"/>
      <c r="N715" s="351"/>
      <c r="P715" s="150"/>
      <c r="Q715" s="77"/>
      <c r="R715" s="77"/>
      <c r="S715" s="358"/>
      <c r="T715" s="358"/>
    </row>
    <row r="716" s="4" customFormat="1" customHeight="1" spans="1:20">
      <c r="A716" s="204">
        <v>698</v>
      </c>
      <c r="B716" s="203" t="s">
        <v>1484</v>
      </c>
      <c r="C716" s="338"/>
      <c r="D716" s="214" t="s">
        <v>1485</v>
      </c>
      <c r="E716" s="30">
        <v>4</v>
      </c>
      <c r="F716" s="30">
        <v>2</v>
      </c>
      <c r="G716" s="204" t="s">
        <v>19</v>
      </c>
      <c r="H716" s="85" t="s">
        <v>20</v>
      </c>
      <c r="I716" s="340" t="s">
        <v>552</v>
      </c>
      <c r="J716" s="340" t="s">
        <v>1128</v>
      </c>
      <c r="K716" s="214" t="s">
        <v>52</v>
      </c>
      <c r="L716" s="204">
        <v>180</v>
      </c>
      <c r="M716" s="303">
        <v>540</v>
      </c>
      <c r="N716" s="351"/>
      <c r="P716" s="150"/>
      <c r="Q716" s="77"/>
      <c r="R716" s="77"/>
      <c r="S716" s="358"/>
      <c r="T716" s="358"/>
    </row>
    <row r="717" s="4" customFormat="1" customHeight="1" spans="1:20">
      <c r="A717" s="204">
        <v>699</v>
      </c>
      <c r="B717" s="203" t="s">
        <v>1486</v>
      </c>
      <c r="C717" s="338"/>
      <c r="D717" s="214" t="s">
        <v>1110</v>
      </c>
      <c r="E717" s="339">
        <v>1</v>
      </c>
      <c r="F717" s="30">
        <v>1</v>
      </c>
      <c r="G717" s="204" t="s">
        <v>19</v>
      </c>
      <c r="H717" s="85" t="s">
        <v>20</v>
      </c>
      <c r="I717" s="340"/>
      <c r="J717" s="214" t="s">
        <v>366</v>
      </c>
      <c r="K717" s="214" t="s">
        <v>249</v>
      </c>
      <c r="L717" s="204">
        <v>60</v>
      </c>
      <c r="M717" s="303">
        <v>180</v>
      </c>
      <c r="N717" s="351"/>
      <c r="P717" s="150"/>
      <c r="Q717" s="77"/>
      <c r="R717" s="77"/>
      <c r="S717" s="358"/>
      <c r="T717" s="358"/>
    </row>
    <row r="718" s="4" customFormat="1" customHeight="1" spans="1:20">
      <c r="A718" s="332" t="s">
        <v>1487</v>
      </c>
      <c r="B718" s="333"/>
      <c r="C718" s="333"/>
      <c r="D718" s="340"/>
      <c r="E718" s="339"/>
      <c r="F718" s="30"/>
      <c r="G718" s="204"/>
      <c r="H718" s="204"/>
      <c r="I718" s="340"/>
      <c r="J718" s="340"/>
      <c r="K718" s="214"/>
      <c r="L718" s="204"/>
      <c r="M718" s="303"/>
      <c r="N718" s="351"/>
      <c r="P718" s="150"/>
      <c r="Q718" s="77"/>
      <c r="R718" s="77"/>
      <c r="S718" s="358"/>
      <c r="T718" s="358"/>
    </row>
    <row r="719" s="4" customFormat="1" customHeight="1" spans="1:20">
      <c r="A719" s="214" t="s">
        <v>1488</v>
      </c>
      <c r="B719" s="203" t="s">
        <v>1489</v>
      </c>
      <c r="C719" s="204" t="s">
        <v>20</v>
      </c>
      <c r="D719" s="292" t="s">
        <v>1490</v>
      </c>
      <c r="E719" s="204">
        <v>1</v>
      </c>
      <c r="F719" s="204">
        <v>1</v>
      </c>
      <c r="G719" s="204">
        <v>1980</v>
      </c>
      <c r="H719" s="204" t="s">
        <v>20</v>
      </c>
      <c r="I719" s="214" t="s">
        <v>997</v>
      </c>
      <c r="J719" s="214" t="s">
        <v>366</v>
      </c>
      <c r="K719" s="214" t="s">
        <v>249</v>
      </c>
      <c r="L719" s="204">
        <v>60</v>
      </c>
      <c r="M719" s="303">
        <v>180</v>
      </c>
      <c r="N719" s="351"/>
      <c r="P719" s="182"/>
      <c r="Q719" s="77"/>
      <c r="R719" s="77"/>
      <c r="S719" s="358"/>
      <c r="T719" s="358"/>
    </row>
    <row r="720" s="4" customFormat="1" customHeight="1" spans="1:20">
      <c r="A720" s="332" t="s">
        <v>1491</v>
      </c>
      <c r="B720" s="333"/>
      <c r="C720" s="333"/>
      <c r="D720" s="292"/>
      <c r="E720" s="204"/>
      <c r="F720" s="204"/>
      <c r="G720" s="204"/>
      <c r="H720" s="204"/>
      <c r="I720" s="214"/>
      <c r="J720" s="214"/>
      <c r="K720" s="214"/>
      <c r="L720" s="204"/>
      <c r="M720" s="303"/>
      <c r="N720" s="351"/>
      <c r="P720" s="182"/>
      <c r="Q720" s="77"/>
      <c r="R720" s="77"/>
      <c r="S720" s="358"/>
      <c r="T720" s="358"/>
    </row>
    <row r="721" s="10" customFormat="1" customHeight="1" spans="1:20">
      <c r="A721" s="203">
        <v>701</v>
      </c>
      <c r="B721" s="203" t="s">
        <v>1492</v>
      </c>
      <c r="C721" s="341" t="s">
        <v>1493</v>
      </c>
      <c r="D721" s="341" t="s">
        <v>1494</v>
      </c>
      <c r="E721" s="203">
        <v>2</v>
      </c>
      <c r="F721" s="203">
        <v>2</v>
      </c>
      <c r="G721" s="203" t="s">
        <v>19</v>
      </c>
      <c r="H721" s="85" t="s">
        <v>20</v>
      </c>
      <c r="I721" s="341">
        <v>2013.1</v>
      </c>
      <c r="J721" s="203">
        <v>30</v>
      </c>
      <c r="K721" s="296" t="s">
        <v>249</v>
      </c>
      <c r="L721" s="203">
        <v>120</v>
      </c>
      <c r="M721" s="203">
        <v>360</v>
      </c>
      <c r="N721" s="352"/>
      <c r="P721" s="182"/>
      <c r="Q721" s="251"/>
      <c r="R721" s="251"/>
      <c r="S721" s="357"/>
      <c r="T721" s="357"/>
    </row>
    <row r="722" s="4" customFormat="1" customHeight="1" spans="1:20">
      <c r="A722" s="204">
        <v>702</v>
      </c>
      <c r="B722" s="203" t="s">
        <v>1495</v>
      </c>
      <c r="C722" s="338" t="s">
        <v>1493</v>
      </c>
      <c r="D722" s="338" t="s">
        <v>1496</v>
      </c>
      <c r="E722" s="204">
        <v>2</v>
      </c>
      <c r="F722" s="204">
        <v>1</v>
      </c>
      <c r="G722" s="204" t="s">
        <v>19</v>
      </c>
      <c r="H722" s="85" t="s">
        <v>20</v>
      </c>
      <c r="I722" s="338">
        <v>2013.1</v>
      </c>
      <c r="J722" s="204" t="s">
        <v>370</v>
      </c>
      <c r="K722" s="214" t="s">
        <v>52</v>
      </c>
      <c r="L722" s="204">
        <v>90</v>
      </c>
      <c r="M722" s="204">
        <v>270</v>
      </c>
      <c r="N722" s="351"/>
      <c r="P722" s="182"/>
      <c r="Q722" s="77"/>
      <c r="R722" s="77"/>
      <c r="S722" s="358"/>
      <c r="T722" s="358"/>
    </row>
    <row r="723" s="4" customFormat="1" customHeight="1" spans="1:20">
      <c r="A723" s="203">
        <v>703</v>
      </c>
      <c r="B723" s="203" t="s">
        <v>1497</v>
      </c>
      <c r="C723" s="338" t="s">
        <v>1493</v>
      </c>
      <c r="D723" s="338" t="s">
        <v>1498</v>
      </c>
      <c r="E723" s="204">
        <v>1</v>
      </c>
      <c r="F723" s="204"/>
      <c r="G723" s="204" t="s">
        <v>19</v>
      </c>
      <c r="H723" s="85" t="s">
        <v>20</v>
      </c>
      <c r="I723" s="338">
        <v>2014.3</v>
      </c>
      <c r="J723" s="204">
        <v>10</v>
      </c>
      <c r="K723" s="214" t="s">
        <v>27</v>
      </c>
      <c r="L723" s="204">
        <v>30</v>
      </c>
      <c r="M723" s="204">
        <v>90</v>
      </c>
      <c r="N723" s="351"/>
      <c r="P723" s="182"/>
      <c r="Q723" s="77"/>
      <c r="R723" s="77"/>
      <c r="S723" s="358"/>
      <c r="T723" s="358"/>
    </row>
    <row r="724" s="4" customFormat="1" customHeight="1" spans="1:20">
      <c r="A724" s="204">
        <v>704</v>
      </c>
      <c r="B724" s="203" t="s">
        <v>1499</v>
      </c>
      <c r="C724" s="338" t="s">
        <v>1493</v>
      </c>
      <c r="D724" s="338" t="s">
        <v>1500</v>
      </c>
      <c r="E724" s="204">
        <v>2</v>
      </c>
      <c r="F724" s="204">
        <v>2</v>
      </c>
      <c r="G724" s="204" t="s">
        <v>19</v>
      </c>
      <c r="H724" s="85" t="s">
        <v>20</v>
      </c>
      <c r="I724" s="338">
        <v>2018.3</v>
      </c>
      <c r="J724" s="204">
        <v>30</v>
      </c>
      <c r="K724" s="214" t="s">
        <v>249</v>
      </c>
      <c r="L724" s="204">
        <v>120</v>
      </c>
      <c r="M724" s="204">
        <v>360</v>
      </c>
      <c r="N724" s="351"/>
      <c r="P724" s="182"/>
      <c r="Q724" s="77"/>
      <c r="R724" s="77"/>
      <c r="S724" s="358"/>
      <c r="T724" s="358"/>
    </row>
    <row r="725" s="4" customFormat="1" customHeight="1" spans="1:20">
      <c r="A725" s="203">
        <v>705</v>
      </c>
      <c r="B725" s="203" t="s">
        <v>1501</v>
      </c>
      <c r="C725" s="338" t="s">
        <v>1493</v>
      </c>
      <c r="D725" s="338" t="s">
        <v>1502</v>
      </c>
      <c r="E725" s="204">
        <v>1</v>
      </c>
      <c r="F725" s="204">
        <v>1</v>
      </c>
      <c r="G725" s="204" t="s">
        <v>19</v>
      </c>
      <c r="H725" s="85" t="s">
        <v>20</v>
      </c>
      <c r="I725" s="338">
        <v>2014.7</v>
      </c>
      <c r="J725" s="204">
        <v>15</v>
      </c>
      <c r="K725" s="214" t="s">
        <v>249</v>
      </c>
      <c r="L725" s="204">
        <v>60</v>
      </c>
      <c r="M725" s="204">
        <v>180</v>
      </c>
      <c r="N725" s="351"/>
      <c r="P725" s="182"/>
      <c r="Q725" s="77"/>
      <c r="R725" s="77"/>
      <c r="S725" s="358"/>
      <c r="T725" s="358"/>
    </row>
    <row r="726" s="10" customFormat="1" customHeight="1" spans="1:20">
      <c r="A726" s="204">
        <v>706</v>
      </c>
      <c r="B726" s="203" t="s">
        <v>1503</v>
      </c>
      <c r="C726" s="341" t="s">
        <v>1493</v>
      </c>
      <c r="D726" s="341" t="s">
        <v>1504</v>
      </c>
      <c r="E726" s="203">
        <v>1</v>
      </c>
      <c r="F726" s="203">
        <v>1</v>
      </c>
      <c r="G726" s="203" t="s">
        <v>19</v>
      </c>
      <c r="H726" s="85" t="s">
        <v>20</v>
      </c>
      <c r="I726" s="341">
        <v>2013.1</v>
      </c>
      <c r="J726" s="203">
        <v>15</v>
      </c>
      <c r="K726" s="296" t="s">
        <v>249</v>
      </c>
      <c r="L726" s="203">
        <v>60</v>
      </c>
      <c r="M726" s="203">
        <v>180</v>
      </c>
      <c r="N726" s="348"/>
      <c r="P726" s="155"/>
      <c r="Q726" s="251"/>
      <c r="R726" s="251"/>
      <c r="S726" s="357"/>
      <c r="T726" s="357"/>
    </row>
    <row r="727" s="4" customFormat="1" customHeight="1" spans="1:20">
      <c r="A727" s="342" t="s">
        <v>1505</v>
      </c>
      <c r="B727" s="343"/>
      <c r="C727" s="343"/>
      <c r="D727" s="338"/>
      <c r="E727" s="204"/>
      <c r="F727" s="204"/>
      <c r="G727" s="338"/>
      <c r="H727" s="204"/>
      <c r="I727" s="338"/>
      <c r="J727" s="338"/>
      <c r="K727" s="214"/>
      <c r="L727" s="204"/>
      <c r="M727" s="204"/>
      <c r="N727" s="351"/>
      <c r="P727" s="182"/>
      <c r="Q727" s="77"/>
      <c r="R727" s="77"/>
      <c r="S727" s="358"/>
      <c r="T727" s="358"/>
    </row>
    <row r="728" s="4" customFormat="1" customHeight="1" spans="1:20">
      <c r="A728" s="214" t="s">
        <v>1506</v>
      </c>
      <c r="B728" s="203" t="s">
        <v>1507</v>
      </c>
      <c r="C728" s="204" t="s">
        <v>20</v>
      </c>
      <c r="D728" s="292" t="s">
        <v>1508</v>
      </c>
      <c r="E728" s="204">
        <v>3</v>
      </c>
      <c r="F728" s="204"/>
      <c r="G728" s="204" t="s">
        <v>19</v>
      </c>
      <c r="H728" s="85" t="s">
        <v>20</v>
      </c>
      <c r="I728" s="214"/>
      <c r="J728" s="214" t="s">
        <v>55</v>
      </c>
      <c r="K728" s="214" t="s">
        <v>27</v>
      </c>
      <c r="L728" s="31">
        <v>90</v>
      </c>
      <c r="M728" s="303">
        <v>270</v>
      </c>
      <c r="N728" s="351"/>
      <c r="P728" s="182"/>
      <c r="Q728" s="77"/>
      <c r="R728" s="77"/>
      <c r="S728" s="358"/>
      <c r="T728" s="358"/>
    </row>
    <row r="729" s="4" customFormat="1" customHeight="1" spans="1:20">
      <c r="A729" s="214" t="s">
        <v>1509</v>
      </c>
      <c r="B729" s="203" t="s">
        <v>1510</v>
      </c>
      <c r="C729" s="344"/>
      <c r="D729" s="71" t="s">
        <v>1511</v>
      </c>
      <c r="E729" s="108">
        <v>3</v>
      </c>
      <c r="F729" s="108">
        <v>3</v>
      </c>
      <c r="G729" s="108"/>
      <c r="H729" s="85" t="s">
        <v>20</v>
      </c>
      <c r="I729" s="108"/>
      <c r="J729" s="108">
        <v>45</v>
      </c>
      <c r="K729" s="108">
        <v>4</v>
      </c>
      <c r="L729" s="294">
        <v>180</v>
      </c>
      <c r="M729" s="318">
        <v>540</v>
      </c>
      <c r="N729" s="351"/>
      <c r="P729" s="182"/>
      <c r="Q729" s="77"/>
      <c r="R729" s="77"/>
      <c r="S729" s="358"/>
      <c r="T729" s="358"/>
    </row>
    <row r="730" s="4" customFormat="1" customHeight="1" spans="1:18">
      <c r="A730" s="53" t="s">
        <v>1512</v>
      </c>
      <c r="B730" s="41" t="s">
        <v>1509</v>
      </c>
      <c r="C730" s="30"/>
      <c r="D730" s="30"/>
      <c r="E730" s="345">
        <f>SUM(E5:E729)</f>
        <v>1441</v>
      </c>
      <c r="F730" s="345">
        <f>SUM(F9:F729)</f>
        <v>309</v>
      </c>
      <c r="G730" s="345"/>
      <c r="H730" s="345"/>
      <c r="I730" s="345"/>
      <c r="J730" s="345"/>
      <c r="K730" s="345"/>
      <c r="L730" s="345">
        <f>SUM(L5:L729)</f>
        <v>52500</v>
      </c>
      <c r="M730" s="354">
        <f>SUM(M5:M729)</f>
        <v>157500</v>
      </c>
      <c r="N730" s="30"/>
      <c r="P730" s="182"/>
      <c r="Q730" s="77"/>
      <c r="R730" s="77"/>
    </row>
    <row r="731" customHeight="1" spans="16:16">
      <c r="P731" s="182"/>
    </row>
    <row r="732" customHeight="1" spans="16:16">
      <c r="P732" s="182"/>
    </row>
    <row r="733" customHeight="1" spans="16:16">
      <c r="P733" s="155"/>
    </row>
    <row r="734" customHeight="1" spans="2:16">
      <c r="B734" s="12"/>
      <c r="C734" s="12"/>
      <c r="P734" s="182"/>
    </row>
    <row r="735" customHeight="1" spans="16:16">
      <c r="P735" s="150"/>
    </row>
    <row r="736" customHeight="1" spans="16:16">
      <c r="P736" s="150"/>
    </row>
    <row r="737" customHeight="1" spans="16:16">
      <c r="P737" s="150"/>
    </row>
    <row r="738" customHeight="1" spans="16:16">
      <c r="P738" s="151"/>
    </row>
    <row r="739" customHeight="1" spans="16:16">
      <c r="P739" s="355"/>
    </row>
    <row r="740" customHeight="1" spans="16:16">
      <c r="P740" s="355"/>
    </row>
    <row r="741" customHeight="1" spans="16:16">
      <c r="P741" s="355"/>
    </row>
    <row r="742" customHeight="1" spans="16:16">
      <c r="P742" s="355"/>
    </row>
    <row r="743" customHeight="1" spans="16:16">
      <c r="P743" s="356"/>
    </row>
    <row r="744" customHeight="1" spans="16:16">
      <c r="P744" s="355"/>
    </row>
    <row r="745" customHeight="1" spans="16:16">
      <c r="P745" s="355"/>
    </row>
    <row r="746" customHeight="1" spans="16:16">
      <c r="P746" s="355"/>
    </row>
    <row r="747" customHeight="1" spans="16:16">
      <c r="P747" s="355"/>
    </row>
    <row r="748" customHeight="1" spans="16:16">
      <c r="P748" s="356"/>
    </row>
    <row r="749" customHeight="1" spans="16:16">
      <c r="P749" s="355"/>
    </row>
    <row r="750" customHeight="1" spans="16:16">
      <c r="P750" s="119"/>
    </row>
    <row r="751" customHeight="1" spans="16:16">
      <c r="P751" s="182"/>
    </row>
    <row r="752" customHeight="1" spans="16:16">
      <c r="P752" s="186"/>
    </row>
    <row r="753" customHeight="1" spans="16:16">
      <c r="P753" s="282"/>
    </row>
    <row r="754" customHeight="1" spans="16:16">
      <c r="P754" s="184"/>
    </row>
    <row r="755" customHeight="1" spans="16:16">
      <c r="P755" s="187"/>
    </row>
    <row r="756" customHeight="1" spans="16:16">
      <c r="P756" s="186"/>
    </row>
    <row r="757" customHeight="1" spans="16:16">
      <c r="P757" s="187"/>
    </row>
    <row r="758" customHeight="1" spans="16:16">
      <c r="P758" s="187"/>
    </row>
    <row r="759" customHeight="1" spans="16:16">
      <c r="P759" s="187"/>
    </row>
    <row r="760" customHeight="1" spans="16:16">
      <c r="P760" s="187"/>
    </row>
    <row r="761" customHeight="1" spans="16:16">
      <c r="P761" s="187"/>
    </row>
    <row r="762" customHeight="1" spans="16:16">
      <c r="P762" s="187"/>
    </row>
    <row r="763" customHeight="1" spans="16:16">
      <c r="P763" s="187"/>
    </row>
    <row r="764" customHeight="1" spans="16:16">
      <c r="P764" s="187"/>
    </row>
    <row r="765" customHeight="1" spans="16:16">
      <c r="P765" s="187"/>
    </row>
    <row r="766" customHeight="1" spans="16:16">
      <c r="P766" s="187"/>
    </row>
    <row r="767" customHeight="1" spans="16:16">
      <c r="P767" s="187"/>
    </row>
    <row r="768" customHeight="1" spans="16:16">
      <c r="P768" s="182"/>
    </row>
    <row r="769" customHeight="1" spans="16:16">
      <c r="P769" s="195"/>
    </row>
    <row r="770" customHeight="1" spans="16:16">
      <c r="P770" s="151"/>
    </row>
    <row r="771" customHeight="1" spans="16:16">
      <c r="P771" s="184"/>
    </row>
    <row r="772" customHeight="1" spans="16:16">
      <c r="P772" s="195"/>
    </row>
    <row r="773" customHeight="1" spans="16:16">
      <c r="P773" s="184"/>
    </row>
    <row r="774" customHeight="1" spans="16:16">
      <c r="P774" s="195"/>
    </row>
    <row r="775" customHeight="1" spans="16:16">
      <c r="P775" s="195"/>
    </row>
    <row r="776" customHeight="1" spans="16:16">
      <c r="P776" s="184"/>
    </row>
    <row r="777" customHeight="1" spans="16:16">
      <c r="P777" s="184"/>
    </row>
    <row r="778" customHeight="1" spans="16:16">
      <c r="P778" s="195"/>
    </row>
    <row r="779" customHeight="1" spans="16:16">
      <c r="P779" s="195"/>
    </row>
    <row r="780" customHeight="1" spans="16:16">
      <c r="P780" s="195"/>
    </row>
    <row r="781" customHeight="1" spans="16:16">
      <c r="P781" s="195"/>
    </row>
    <row r="782" customHeight="1" spans="16:16">
      <c r="P782" s="195"/>
    </row>
    <row r="783" customHeight="1" spans="16:16">
      <c r="P783" s="195"/>
    </row>
    <row r="784" customHeight="1" spans="16:16">
      <c r="P784" s="195"/>
    </row>
    <row r="785" customHeight="1" spans="16:16">
      <c r="P785" s="195"/>
    </row>
    <row r="786" customHeight="1" spans="16:16">
      <c r="P786" s="184"/>
    </row>
    <row r="787" customHeight="1" spans="16:16">
      <c r="P787" s="195"/>
    </row>
    <row r="788" customHeight="1" spans="16:16">
      <c r="P788" s="195"/>
    </row>
    <row r="789" customHeight="1" spans="16:16">
      <c r="P789" s="195"/>
    </row>
    <row r="790" customHeight="1" spans="16:16">
      <c r="P790" s="195"/>
    </row>
    <row r="791" customHeight="1" spans="16:16">
      <c r="P791" s="359"/>
    </row>
    <row r="792" customHeight="1" spans="16:16">
      <c r="P792" s="360"/>
    </row>
    <row r="793" customHeight="1" spans="16:16">
      <c r="P793" s="278"/>
    </row>
    <row r="794" customHeight="1" spans="16:16">
      <c r="P794" s="145"/>
    </row>
    <row r="795" customHeight="1" spans="16:16">
      <c r="P795" s="145"/>
    </row>
    <row r="796" customHeight="1" spans="16:16">
      <c r="P796" s="145"/>
    </row>
    <row r="797" customHeight="1" spans="16:16">
      <c r="P797" s="148"/>
    </row>
    <row r="798" customHeight="1" spans="16:16">
      <c r="P798" s="148"/>
    </row>
    <row r="799" customHeight="1" spans="16:16">
      <c r="P799" s="145"/>
    </row>
    <row r="800" customHeight="1" spans="16:16">
      <c r="P800" s="145"/>
    </row>
    <row r="801" customHeight="1" spans="16:16">
      <c r="P801" s="148"/>
    </row>
    <row r="802" customHeight="1" spans="16:16">
      <c r="P802" s="149"/>
    </row>
    <row r="803" customHeight="1" spans="16:16">
      <c r="P803" s="149"/>
    </row>
    <row r="804" customHeight="1" spans="16:16">
      <c r="P804" s="149"/>
    </row>
    <row r="805" customHeight="1" spans="16:16">
      <c r="P805" s="149"/>
    </row>
    <row r="806" customHeight="1" spans="16:16">
      <c r="P806" s="149"/>
    </row>
    <row r="807" customHeight="1" spans="16:16">
      <c r="P807" s="149"/>
    </row>
    <row r="808" customHeight="1" spans="16:16">
      <c r="P808" s="149"/>
    </row>
    <row r="809" customHeight="1" spans="16:16">
      <c r="P809" s="149"/>
    </row>
    <row r="810" customHeight="1" spans="16:16">
      <c r="P810" s="149"/>
    </row>
    <row r="811" customHeight="1" spans="16:16">
      <c r="P811" s="146"/>
    </row>
    <row r="812" customHeight="1" spans="16:16">
      <c r="P812" s="150"/>
    </row>
    <row r="813" customHeight="1" spans="16:16">
      <c r="P813" s="150"/>
    </row>
    <row r="814" customHeight="1" spans="16:16">
      <c r="P814" s="150"/>
    </row>
    <row r="815" customHeight="1" spans="16:16">
      <c r="P815" s="150"/>
    </row>
    <row r="816" customHeight="1" spans="16:16">
      <c r="P816" s="150"/>
    </row>
    <row r="817" customHeight="1" spans="16:16">
      <c r="P817" s="150"/>
    </row>
    <row r="818" customHeight="1" spans="16:16">
      <c r="P818" s="182"/>
    </row>
    <row r="819" customHeight="1" spans="16:16">
      <c r="P819" s="182"/>
    </row>
    <row r="820" customHeight="1" spans="16:16">
      <c r="P820" s="182"/>
    </row>
    <row r="821" customHeight="1" spans="16:16">
      <c r="P821" s="182"/>
    </row>
    <row r="822" customHeight="1" spans="16:16">
      <c r="P822" s="151"/>
    </row>
    <row r="823" customHeight="1" spans="16:16">
      <c r="P823" s="182"/>
    </row>
    <row r="824" customHeight="1" spans="16:16">
      <c r="P824" s="155"/>
    </row>
    <row r="825" customHeight="1" spans="16:16">
      <c r="P825" s="182"/>
    </row>
    <row r="826" customHeight="1" spans="16:16">
      <c r="P826" s="182"/>
    </row>
    <row r="827" customHeight="1" spans="16:16">
      <c r="P827" s="150"/>
    </row>
    <row r="828" customHeight="1" spans="16:16">
      <c r="P828" s="150"/>
    </row>
    <row r="829" customHeight="1" spans="16:16">
      <c r="P829" s="150"/>
    </row>
    <row r="830" customHeight="1" spans="16:16">
      <c r="P830" s="150"/>
    </row>
    <row r="831" customHeight="1" spans="16:16">
      <c r="P831" s="151"/>
    </row>
    <row r="832" customHeight="1" spans="16:16">
      <c r="P832" s="150"/>
    </row>
    <row r="833" customHeight="1" spans="16:16">
      <c r="P833" s="150"/>
    </row>
    <row r="834" customHeight="1" spans="16:16">
      <c r="P834" s="150"/>
    </row>
    <row r="835" customHeight="1" spans="16:16">
      <c r="P835" s="150"/>
    </row>
    <row r="836" customHeight="1" spans="16:16">
      <c r="P836" s="150"/>
    </row>
    <row r="837" customHeight="1" spans="16:16">
      <c r="P837" s="150"/>
    </row>
    <row r="838" customHeight="1" spans="16:16">
      <c r="P838" s="150"/>
    </row>
    <row r="839" customHeight="1" spans="16:16">
      <c r="P839" s="150"/>
    </row>
    <row r="840" customHeight="1" spans="16:16">
      <c r="P840" s="150"/>
    </row>
    <row r="841" customHeight="1" spans="16:16">
      <c r="P841" s="150"/>
    </row>
    <row r="842" customHeight="1" spans="16:16">
      <c r="P842" s="150"/>
    </row>
    <row r="843" customHeight="1" spans="16:16">
      <c r="P843" s="150"/>
    </row>
    <row r="844" customHeight="1" spans="16:16">
      <c r="P844" s="182"/>
    </row>
    <row r="845" customHeight="1" spans="16:16">
      <c r="P845" s="182"/>
    </row>
    <row r="846" customHeight="1" spans="16:16">
      <c r="P846" s="155"/>
    </row>
    <row r="847" customHeight="1" spans="16:16">
      <c r="P847" s="182"/>
    </row>
    <row r="848" customHeight="1" spans="16:16">
      <c r="P848" s="182"/>
    </row>
    <row r="849" customHeight="1" spans="16:16">
      <c r="P849" s="182"/>
    </row>
    <row r="850" customHeight="1" spans="16:16">
      <c r="P850" s="182"/>
    </row>
    <row r="851" customHeight="1" spans="16:16">
      <c r="P851" s="182"/>
    </row>
    <row r="852" customHeight="1" spans="16:16">
      <c r="P852" s="193"/>
    </row>
    <row r="853" customHeight="1" spans="16:16">
      <c r="P853" s="182"/>
    </row>
    <row r="854" customHeight="1" spans="16:16">
      <c r="P854" s="155"/>
    </row>
    <row r="855" customHeight="1" spans="16:16">
      <c r="P855" s="182"/>
    </row>
    <row r="856" customHeight="1" spans="16:16">
      <c r="P856" s="155"/>
    </row>
    <row r="857" customHeight="1" spans="16:16">
      <c r="P857" s="155"/>
    </row>
    <row r="858" customHeight="1" spans="16:16">
      <c r="P858" s="155"/>
    </row>
    <row r="859" customHeight="1" spans="16:16">
      <c r="P859" s="182"/>
    </row>
    <row r="860" customHeight="1" spans="16:16">
      <c r="P860" s="155"/>
    </row>
    <row r="861" customHeight="1" spans="16:16">
      <c r="P861" s="155"/>
    </row>
    <row r="862" customHeight="1" spans="16:16">
      <c r="P862" s="182"/>
    </row>
    <row r="863" customHeight="1" spans="16:16">
      <c r="P863" s="182"/>
    </row>
    <row r="864" customHeight="1" spans="16:16">
      <c r="P864" s="151"/>
    </row>
    <row r="865" customHeight="1" spans="16:16">
      <c r="P865" s="184"/>
    </row>
    <row r="866" customHeight="1" spans="16:16">
      <c r="P866" s="195"/>
    </row>
    <row r="867" customHeight="1" spans="16:16">
      <c r="P867" s="185"/>
    </row>
    <row r="868" customHeight="1" spans="16:16">
      <c r="P868" s="361"/>
    </row>
    <row r="869" customHeight="1" spans="16:16">
      <c r="P869" s="362"/>
    </row>
    <row r="870" customHeight="1" spans="16:16">
      <c r="P870" s="362"/>
    </row>
    <row r="871" customHeight="1" spans="16:16">
      <c r="P871" s="361"/>
    </row>
    <row r="872" customHeight="1" spans="16:16">
      <c r="P872" s="363"/>
    </row>
    <row r="873" customHeight="1" spans="16:16">
      <c r="P873" s="364"/>
    </row>
    <row r="874" customHeight="1" spans="16:16">
      <c r="P874" s="364"/>
    </row>
    <row r="875" customHeight="1" spans="16:16">
      <c r="P875" s="364"/>
    </row>
    <row r="876" customHeight="1" spans="16:16">
      <c r="P876" s="363"/>
    </row>
    <row r="877" customHeight="1" spans="16:16">
      <c r="P877" s="364"/>
    </row>
    <row r="878" customHeight="1" spans="16:16">
      <c r="P878" s="363"/>
    </row>
    <row r="879" customHeight="1" spans="16:16">
      <c r="P879" s="363"/>
    </row>
    <row r="880" customHeight="1" spans="16:16">
      <c r="P880" s="364"/>
    </row>
    <row r="881" customHeight="1" spans="16:16">
      <c r="P881" s="365"/>
    </row>
    <row r="882" customHeight="1" spans="16:16">
      <c r="P882" s="278"/>
    </row>
    <row r="883" customHeight="1" spans="16:16">
      <c r="P883" s="278"/>
    </row>
    <row r="884" customHeight="1" spans="16:16">
      <c r="P884" s="278"/>
    </row>
    <row r="885" customHeight="1" spans="16:16">
      <c r="P885" s="278"/>
    </row>
    <row r="886" customHeight="1" spans="16:16">
      <c r="P886" s="146"/>
    </row>
    <row r="887" customHeight="1" spans="16:16">
      <c r="P887" s="149"/>
    </row>
    <row r="888" customHeight="1" spans="16:16">
      <c r="P888" s="149"/>
    </row>
    <row r="889" customHeight="1" spans="16:16">
      <c r="P889" s="146"/>
    </row>
    <row r="890" customHeight="1" spans="16:16">
      <c r="P890" s="149"/>
    </row>
    <row r="891" customHeight="1" spans="16:16">
      <c r="P891" s="149"/>
    </row>
    <row r="892" customHeight="1" spans="16:16">
      <c r="P892" s="149"/>
    </row>
    <row r="893" customHeight="1" spans="16:16">
      <c r="P893" s="149"/>
    </row>
    <row r="894" customHeight="1" spans="16:16">
      <c r="P894" s="118"/>
    </row>
    <row r="895" customHeight="1" spans="16:16">
      <c r="P895" s="118"/>
    </row>
    <row r="896" customHeight="1" spans="16:16">
      <c r="P896" s="149"/>
    </row>
    <row r="897" customHeight="1" spans="16:16">
      <c r="P897" s="118"/>
    </row>
    <row r="898" customHeight="1" spans="16:16">
      <c r="P898" s="282"/>
    </row>
    <row r="899" customHeight="1" spans="16:16">
      <c r="P899" s="118"/>
    </row>
    <row r="900" customHeight="1" spans="16:16">
      <c r="P900" s="118"/>
    </row>
    <row r="901" customHeight="1" spans="16:16">
      <c r="P901" s="118"/>
    </row>
    <row r="902" customHeight="1" spans="16:16">
      <c r="P902" s="154"/>
    </row>
    <row r="903" customHeight="1" spans="16:16">
      <c r="P903" s="118"/>
    </row>
    <row r="904" customHeight="1" spans="16:16">
      <c r="P904" s="118"/>
    </row>
    <row r="905" customHeight="1" spans="16:16">
      <c r="P905" s="118"/>
    </row>
    <row r="906" customHeight="1" spans="16:16">
      <c r="P906" s="118"/>
    </row>
    <row r="907" customHeight="1" spans="16:16">
      <c r="P907" s="118"/>
    </row>
    <row r="908" customHeight="1" spans="16:16">
      <c r="P908" s="155"/>
    </row>
    <row r="909" customHeight="1" spans="16:16">
      <c r="P909" s="182"/>
    </row>
    <row r="910" customHeight="1" spans="16:16">
      <c r="P910" s="182"/>
    </row>
    <row r="911" customHeight="1" spans="16:16">
      <c r="P911" s="151"/>
    </row>
    <row r="912" customHeight="1" spans="16:16">
      <c r="P912" s="150"/>
    </row>
    <row r="913" customHeight="1" spans="16:16">
      <c r="P913" s="150"/>
    </row>
    <row r="914" customHeight="1" spans="16:16">
      <c r="P914" s="150"/>
    </row>
    <row r="915" customHeight="1" spans="16:16">
      <c r="P915" s="150"/>
    </row>
    <row r="916" customHeight="1" spans="16:16">
      <c r="P916" s="150"/>
    </row>
    <row r="917" customHeight="1" spans="16:16">
      <c r="P917" s="150"/>
    </row>
    <row r="918" customHeight="1" spans="16:16">
      <c r="P918" s="182"/>
    </row>
    <row r="919" customHeight="1" spans="16:16">
      <c r="P919" s="155"/>
    </row>
    <row r="920" customHeight="1" spans="16:16">
      <c r="P920" s="182"/>
    </row>
    <row r="921" customHeight="1" spans="16:16">
      <c r="P921" s="182"/>
    </row>
    <row r="922" customHeight="1" spans="16:16">
      <c r="P922" s="182"/>
    </row>
    <row r="923" customHeight="1" spans="16:16">
      <c r="P923" s="182"/>
    </row>
    <row r="924" customHeight="1" spans="16:16">
      <c r="P924" s="182"/>
    </row>
    <row r="925" customHeight="1" spans="16:16">
      <c r="P925" s="182"/>
    </row>
    <row r="926" customHeight="1" spans="16:16">
      <c r="P926" s="182"/>
    </row>
    <row r="927" customHeight="1" spans="16:16">
      <c r="P927" s="182"/>
    </row>
    <row r="928" customHeight="1" spans="16:16">
      <c r="P928" s="155"/>
    </row>
    <row r="929" customHeight="1" spans="16:16">
      <c r="P929" s="182"/>
    </row>
    <row r="930" customHeight="1" spans="16:16">
      <c r="P930" s="182"/>
    </row>
    <row r="931" customHeight="1" spans="16:16">
      <c r="P931" s="182"/>
    </row>
    <row r="932" customHeight="1" spans="16:16">
      <c r="P932" s="182"/>
    </row>
    <row r="933" customHeight="1" spans="16:16">
      <c r="P933" s="182"/>
    </row>
    <row r="934" customHeight="1" spans="16:16">
      <c r="P934" s="182"/>
    </row>
    <row r="935" customHeight="1" spans="16:16">
      <c r="P935" s="182"/>
    </row>
    <row r="936" customHeight="1" spans="16:16">
      <c r="P936" s="182"/>
    </row>
    <row r="937" customHeight="1" spans="16:16">
      <c r="P937" s="155"/>
    </row>
    <row r="938" customHeight="1" spans="16:16">
      <c r="P938" s="182"/>
    </row>
    <row r="939" customHeight="1" spans="16:16">
      <c r="P939" s="182"/>
    </row>
    <row r="940" customHeight="1" spans="16:16">
      <c r="P940" s="182"/>
    </row>
    <row r="941" customHeight="1" spans="16:16">
      <c r="P941" s="182"/>
    </row>
    <row r="942" customHeight="1" spans="16:16">
      <c r="P942" s="182"/>
    </row>
    <row r="943" customHeight="1" spans="16:16">
      <c r="P943" s="182"/>
    </row>
    <row r="944" customHeight="1" spans="16:16">
      <c r="P944" s="182"/>
    </row>
    <row r="945" customHeight="1" spans="16:16">
      <c r="P945" s="182"/>
    </row>
    <row r="946" customHeight="1" spans="16:16">
      <c r="P946" s="182"/>
    </row>
    <row r="947" customHeight="1" spans="16:16">
      <c r="P947" s="182"/>
    </row>
    <row r="948" customHeight="1" spans="16:16">
      <c r="P948" s="182"/>
    </row>
    <row r="949" customHeight="1" spans="16:16">
      <c r="P949" s="150"/>
    </row>
    <row r="950" customHeight="1" spans="16:16">
      <c r="P950" s="182"/>
    </row>
    <row r="951" customHeight="1" spans="16:16">
      <c r="P951" s="182"/>
    </row>
    <row r="952" customHeight="1" spans="16:16">
      <c r="P952" s="192"/>
    </row>
    <row r="953" customHeight="1" spans="16:16">
      <c r="P953" s="182"/>
    </row>
    <row r="954" customHeight="1" spans="16:16">
      <c r="P954" s="182"/>
    </row>
    <row r="955" customHeight="1" spans="16:16">
      <c r="P955" s="184"/>
    </row>
    <row r="956" customHeight="1" spans="16:16">
      <c r="P956" s="195"/>
    </row>
    <row r="957" customHeight="1" spans="16:16">
      <c r="P957" s="185"/>
    </row>
    <row r="958" customHeight="1" spans="16:16">
      <c r="P958" s="195"/>
    </row>
    <row r="959" customHeight="1" spans="16:16">
      <c r="P959" s="195"/>
    </row>
    <row r="960" customHeight="1" spans="16:16">
      <c r="P960" s="155"/>
    </row>
    <row r="961" customHeight="1" spans="16:16">
      <c r="P961" s="191"/>
    </row>
    <row r="962" customHeight="1" spans="16:16">
      <c r="P962" s="191"/>
    </row>
    <row r="963" customHeight="1" spans="16:16">
      <c r="P963" s="191"/>
    </row>
    <row r="964" customHeight="1" spans="16:16">
      <c r="P964" s="366"/>
    </row>
    <row r="965" customHeight="1" spans="16:16">
      <c r="P965" s="366"/>
    </row>
    <row r="966" customHeight="1" spans="16:16">
      <c r="P966" s="366"/>
    </row>
    <row r="967" customHeight="1" spans="16:16">
      <c r="P967" s="366"/>
    </row>
    <row r="968" customHeight="1" spans="16:16">
      <c r="P968" s="366"/>
    </row>
    <row r="969" customHeight="1" spans="16:16">
      <c r="P969" s="148"/>
    </row>
    <row r="970" customHeight="1" spans="16:16">
      <c r="P970" s="367"/>
    </row>
    <row r="971" customHeight="1" spans="16:16">
      <c r="P971" s="148"/>
    </row>
    <row r="972" customHeight="1" spans="16:16">
      <c r="P972" s="145"/>
    </row>
    <row r="973" customHeight="1" spans="16:16">
      <c r="P973" s="148"/>
    </row>
    <row r="974" customHeight="1" spans="16:16">
      <c r="P974" s="145"/>
    </row>
    <row r="975" customHeight="1" spans="16:16">
      <c r="P975" s="145"/>
    </row>
    <row r="976" customHeight="1" spans="16:16">
      <c r="P976" s="145"/>
    </row>
    <row r="977" customHeight="1" spans="16:16">
      <c r="P977" s="145"/>
    </row>
    <row r="978" customHeight="1" spans="16:16">
      <c r="P978" s="117"/>
    </row>
    <row r="979" customHeight="1" spans="16:16">
      <c r="P979" s="148"/>
    </row>
    <row r="980" customHeight="1" spans="16:16">
      <c r="P980" s="145"/>
    </row>
    <row r="981" customHeight="1" spans="16:16">
      <c r="P981" s="145"/>
    </row>
    <row r="982" customHeight="1" spans="16:16">
      <c r="P982" s="148"/>
    </row>
    <row r="983" customHeight="1" spans="16:16">
      <c r="P983" s="145"/>
    </row>
    <row r="984" customHeight="1" spans="16:16">
      <c r="P984" s="148"/>
    </row>
    <row r="985" customHeight="1" spans="16:16">
      <c r="P985" s="148"/>
    </row>
    <row r="986" customHeight="1" spans="16:16">
      <c r="P986" s="148"/>
    </row>
    <row r="987" customHeight="1" spans="16:16">
      <c r="P987" s="145"/>
    </row>
    <row r="988" customHeight="1" spans="16:16">
      <c r="P988" s="145"/>
    </row>
    <row r="989" customHeight="1" spans="16:16">
      <c r="P989" s="145"/>
    </row>
    <row r="990" customHeight="1" spans="16:16">
      <c r="P990" s="149"/>
    </row>
    <row r="991" customHeight="1" spans="16:16">
      <c r="P991" s="149"/>
    </row>
    <row r="992" customHeight="1" spans="16:16">
      <c r="P992" s="149"/>
    </row>
    <row r="993" customHeight="1" spans="16:16">
      <c r="P993" s="149"/>
    </row>
    <row r="994" customHeight="1" spans="16:16">
      <c r="P994" s="149"/>
    </row>
    <row r="995" customHeight="1" spans="16:16">
      <c r="P995" s="149"/>
    </row>
    <row r="996" customHeight="1" spans="16:16">
      <c r="P996" s="149"/>
    </row>
    <row r="997" customHeight="1" spans="16:16">
      <c r="P997" s="149"/>
    </row>
    <row r="998" customHeight="1" spans="16:16">
      <c r="P998" s="149"/>
    </row>
    <row r="999" customHeight="1" spans="16:16">
      <c r="P999" s="118"/>
    </row>
    <row r="1000" customHeight="1" spans="16:16">
      <c r="P1000" s="118"/>
    </row>
    <row r="1001" customHeight="1" spans="16:16">
      <c r="P1001" s="118"/>
    </row>
    <row r="1002" customHeight="1" spans="16:16">
      <c r="P1002" s="118"/>
    </row>
    <row r="1003" customHeight="1" spans="16:16">
      <c r="P1003" s="186"/>
    </row>
    <row r="1004" customHeight="1" spans="16:16">
      <c r="P1004" s="118"/>
    </row>
    <row r="1005" customHeight="1" spans="16:16">
      <c r="P1005" s="149"/>
    </row>
    <row r="1006" customHeight="1" spans="16:16">
      <c r="P1006" s="146"/>
    </row>
    <row r="1007" customHeight="1" spans="16:16">
      <c r="P1007" s="146"/>
    </row>
    <row r="1008" customHeight="1" spans="16:16">
      <c r="P1008" s="149"/>
    </row>
    <row r="1009" customHeight="1" spans="16:16">
      <c r="P1009" s="151"/>
    </row>
    <row r="1010" customHeight="1" spans="16:16">
      <c r="P1010" s="151"/>
    </row>
    <row r="1011" customHeight="1" spans="16:16">
      <c r="P1011" s="150"/>
    </row>
    <row r="1012" customHeight="1" spans="16:16">
      <c r="P1012" s="150"/>
    </row>
    <row r="1013" customHeight="1" spans="16:16">
      <c r="P1013" s="150"/>
    </row>
    <row r="1014" customHeight="1" spans="16:16">
      <c r="P1014" s="150"/>
    </row>
    <row r="1015" customHeight="1" spans="16:16">
      <c r="P1015" s="150"/>
    </row>
    <row r="1016" customHeight="1" spans="16:16">
      <c r="P1016" s="150"/>
    </row>
    <row r="1017" customHeight="1" spans="16:16">
      <c r="P1017" s="150"/>
    </row>
    <row r="1018" customHeight="1" spans="16:16">
      <c r="P1018" s="182"/>
    </row>
    <row r="1019" customHeight="1" spans="16:16">
      <c r="P1019" s="182"/>
    </row>
    <row r="1020" customHeight="1" spans="16:16">
      <c r="P1020" s="155"/>
    </row>
    <row r="1021" customHeight="1" spans="16:16">
      <c r="P1021" s="182"/>
    </row>
    <row r="1022" customHeight="1" spans="16:16">
      <c r="P1022" s="182"/>
    </row>
    <row r="1023" customHeight="1" spans="16:16">
      <c r="P1023" s="182"/>
    </row>
    <row r="1024" customHeight="1" spans="16:16">
      <c r="P1024" s="182"/>
    </row>
    <row r="1025" customHeight="1" spans="16:16">
      <c r="P1025" s="155"/>
    </row>
    <row r="1026" customHeight="1" spans="16:16">
      <c r="P1026" s="182"/>
    </row>
    <row r="1027" customHeight="1" spans="16:16">
      <c r="P1027" s="182"/>
    </row>
    <row r="1028" customHeight="1" spans="16:16">
      <c r="P1028" s="182"/>
    </row>
    <row r="1029" customHeight="1" spans="16:16">
      <c r="P1029" s="182"/>
    </row>
    <row r="1030" customHeight="1" spans="16:16">
      <c r="P1030" s="182"/>
    </row>
    <row r="1031" customHeight="1" spans="16:16">
      <c r="P1031" s="182"/>
    </row>
    <row r="1032" customHeight="1" spans="16:16">
      <c r="P1032" s="182"/>
    </row>
    <row r="1033" customHeight="1" spans="16:16">
      <c r="P1033" s="182"/>
    </row>
    <row r="1034" customHeight="1" spans="16:16">
      <c r="P1034" s="155"/>
    </row>
    <row r="1035" customHeight="1" spans="16:16">
      <c r="P1035" s="182"/>
    </row>
    <row r="1036" customHeight="1" spans="16:16">
      <c r="P1036" s="182"/>
    </row>
    <row r="1037" customHeight="1" spans="16:16">
      <c r="P1037" s="182"/>
    </row>
    <row r="1038" customHeight="1" spans="16:16">
      <c r="P1038" s="151"/>
    </row>
    <row r="1039" customHeight="1" spans="16:16">
      <c r="P1039" s="182"/>
    </row>
    <row r="1040" customHeight="1" spans="16:16">
      <c r="P1040" s="182"/>
    </row>
    <row r="1041" customHeight="1" spans="16:16">
      <c r="P1041" s="192"/>
    </row>
    <row r="1042" customHeight="1" spans="16:16">
      <c r="P1042" s="182"/>
    </row>
    <row r="1043" customHeight="1" spans="16:16">
      <c r="P1043" s="182"/>
    </row>
    <row r="1044" customHeight="1" spans="16:16">
      <c r="P1044" s="182"/>
    </row>
    <row r="1045" customHeight="1" spans="16:16">
      <c r="P1045" s="182"/>
    </row>
    <row r="1046" customHeight="1" spans="16:16">
      <c r="P1046" s="155"/>
    </row>
    <row r="1047" customHeight="1" spans="16:16">
      <c r="P1047" s="155"/>
    </row>
    <row r="1048" customHeight="1" spans="16:16">
      <c r="P1048" s="182"/>
    </row>
    <row r="1049" customHeight="1" spans="16:16">
      <c r="P1049" s="182"/>
    </row>
    <row r="1050" customHeight="1" spans="16:16">
      <c r="P1050" s="182"/>
    </row>
    <row r="1051" customHeight="1" spans="16:16">
      <c r="P1051" s="182"/>
    </row>
    <row r="1052" customHeight="1" spans="16:16">
      <c r="P1052" s="194"/>
    </row>
    <row r="1053" customHeight="1" spans="16:16">
      <c r="P1053" s="194"/>
    </row>
    <row r="1054" customHeight="1" spans="16:16">
      <c r="P1054" s="194"/>
    </row>
    <row r="1055" customHeight="1" spans="16:16">
      <c r="P1055" s="193"/>
    </row>
    <row r="1056" customHeight="1" spans="16:16">
      <c r="P1056" s="194"/>
    </row>
    <row r="1057" customHeight="1" spans="16:16">
      <c r="P1057" s="194"/>
    </row>
    <row r="1058" customHeight="1" spans="16:16">
      <c r="P1058" s="355"/>
    </row>
    <row r="1059" customHeight="1" spans="16:16">
      <c r="P1059" s="194"/>
    </row>
    <row r="1060" customHeight="1" spans="16:16">
      <c r="P1060" s="193"/>
    </row>
    <row r="1061" customHeight="1" spans="16:16">
      <c r="P1061" s="194"/>
    </row>
    <row r="1062" customHeight="1" spans="16:16">
      <c r="P1062" s="194"/>
    </row>
    <row r="1063" customHeight="1" spans="16:16">
      <c r="P1063" s="194"/>
    </row>
    <row r="1064" customHeight="1" spans="16:16">
      <c r="P1064" s="194"/>
    </row>
    <row r="1065" customHeight="1" spans="16:16">
      <c r="P1065" s="193"/>
    </row>
    <row r="1066" customHeight="1" spans="16:16">
      <c r="P1066" s="194"/>
    </row>
    <row r="1067" customHeight="1" spans="16:16">
      <c r="P1067" s="194"/>
    </row>
    <row r="1068" customHeight="1" spans="16:16">
      <c r="P1068" s="368"/>
    </row>
    <row r="1069" customHeight="1" spans="16:16">
      <c r="P1069" s="194"/>
    </row>
    <row r="1070" customHeight="1" spans="16:16">
      <c r="P1070" s="189"/>
    </row>
    <row r="1071" customHeight="1" spans="16:16">
      <c r="P1071" s="195"/>
    </row>
    <row r="1072" customHeight="1" spans="16:16">
      <c r="P1072" s="195"/>
    </row>
    <row r="1073" customHeight="1" spans="16:16">
      <c r="P1073" s="195"/>
    </row>
    <row r="1074" customHeight="1" spans="16:16">
      <c r="P1074" s="184"/>
    </row>
    <row r="1075" customHeight="1" spans="16:16">
      <c r="P1075" s="192"/>
    </row>
    <row r="1076" customHeight="1" spans="16:16">
      <c r="P1076" s="190"/>
    </row>
    <row r="1077" customHeight="1" spans="16:16">
      <c r="P1077" s="186"/>
    </row>
    <row r="1078" customHeight="1" spans="16:16">
      <c r="P1078" s="186"/>
    </row>
    <row r="1079" customHeight="1" spans="16:16">
      <c r="P1079" s="282"/>
    </row>
    <row r="1080" customHeight="1" spans="16:16">
      <c r="P1080" s="282"/>
    </row>
    <row r="1081" customHeight="1" spans="16:16">
      <c r="P1081" s="282"/>
    </row>
    <row r="1082" customHeight="1" spans="16:16">
      <c r="P1082" s="282"/>
    </row>
    <row r="1083" customHeight="1" spans="16:16">
      <c r="P1083" s="186"/>
    </row>
    <row r="1084" customHeight="1" spans="16:16">
      <c r="P1084" s="282"/>
    </row>
    <row r="1085" customHeight="1" spans="16:16">
      <c r="P1085" s="359"/>
    </row>
    <row r="1086" customHeight="1" spans="16:16">
      <c r="P1086" s="359"/>
    </row>
    <row r="1087" customHeight="1" spans="16:16">
      <c r="P1087" s="359"/>
    </row>
    <row r="1088" customHeight="1" spans="16:16">
      <c r="P1088" s="359"/>
    </row>
    <row r="1089" customHeight="1" spans="16:16">
      <c r="P1089" s="359"/>
    </row>
    <row r="1090" customHeight="1" spans="16:16">
      <c r="P1090" s="359"/>
    </row>
    <row r="1091" customHeight="1" spans="16:16">
      <c r="P1091" s="359"/>
    </row>
    <row r="1092" customHeight="1" spans="16:16">
      <c r="P1092" s="359"/>
    </row>
    <row r="1093" customHeight="1" spans="16:16">
      <c r="P1093" s="369"/>
    </row>
    <row r="1094" customHeight="1" spans="16:16">
      <c r="P1094" s="182"/>
    </row>
    <row r="1095" customHeight="1" spans="16:16">
      <c r="P1095" s="278"/>
    </row>
    <row r="1096" customHeight="1" spans="16:16">
      <c r="P1096" s="278"/>
    </row>
    <row r="1097" customHeight="1" spans="16:16">
      <c r="P1097" s="278"/>
    </row>
    <row r="1098" customHeight="1" spans="16:16">
      <c r="P1098" s="118"/>
    </row>
    <row r="1099" customHeight="1" spans="16:16">
      <c r="P1099" s="182"/>
    </row>
    <row r="1100" customHeight="1" spans="16:16">
      <c r="P1100" s="182"/>
    </row>
    <row r="1101" customHeight="1" spans="16:16">
      <c r="P1101" s="182"/>
    </row>
    <row r="1102" customHeight="1" spans="16:16">
      <c r="P1102" s="182"/>
    </row>
    <row r="1103" customHeight="1" spans="16:16">
      <c r="P1103" s="182"/>
    </row>
    <row r="1104" customHeight="1" spans="16:16">
      <c r="P1104" s="182"/>
    </row>
    <row r="1105" customHeight="1" spans="16:16">
      <c r="P1105" s="182"/>
    </row>
    <row r="1106" customHeight="1" spans="16:16">
      <c r="P1106" s="182"/>
    </row>
    <row r="1107" customHeight="1" spans="16:16">
      <c r="P1107" s="182"/>
    </row>
    <row r="1108" customHeight="1" spans="16:16">
      <c r="P1108" s="182"/>
    </row>
    <row r="1109" customHeight="1" spans="16:16">
      <c r="P1109" s="182"/>
    </row>
    <row r="1110" customHeight="1" spans="16:16">
      <c r="P1110" s="189"/>
    </row>
    <row r="1111" customHeight="1" spans="16:16">
      <c r="P1111" s="195"/>
    </row>
    <row r="1112" customHeight="1" spans="16:16">
      <c r="P1112" s="190"/>
    </row>
    <row r="1113" customHeight="1" spans="16:16">
      <c r="P1113" s="190"/>
    </row>
    <row r="1114" customHeight="1" spans="16:16">
      <c r="P1114" s="190"/>
    </row>
    <row r="1115" customHeight="1" spans="16:16">
      <c r="P1115" s="369"/>
    </row>
    <row r="1116" customHeight="1" spans="16:16">
      <c r="P1116" s="370"/>
    </row>
    <row r="1117" customHeight="1" spans="16:16">
      <c r="P1117" s="145"/>
    </row>
    <row r="1118" customHeight="1" spans="16:16">
      <c r="P1118" s="145"/>
    </row>
    <row r="1119" customHeight="1" spans="16:16">
      <c r="P1119" s="278"/>
    </row>
    <row r="1120" customHeight="1" spans="16:16">
      <c r="P1120" s="117"/>
    </row>
    <row r="1121" customHeight="1" spans="16:16">
      <c r="P1121" s="145"/>
    </row>
    <row r="1122" customHeight="1" spans="16:16">
      <c r="P1122" s="148"/>
    </row>
    <row r="1123" customHeight="1" spans="16:16">
      <c r="P1123" s="148"/>
    </row>
    <row r="1124" customHeight="1" spans="16:16">
      <c r="P1124" s="145"/>
    </row>
    <row r="1125" customHeight="1" spans="16:16">
      <c r="P1125" s="149"/>
    </row>
    <row r="1126" customHeight="1" spans="16:16">
      <c r="P1126" s="118"/>
    </row>
    <row r="1127" customHeight="1" spans="16:16">
      <c r="P1127" s="118"/>
    </row>
    <row r="1128" customHeight="1" spans="16:16">
      <c r="P1128" s="154"/>
    </row>
    <row r="1129" customHeight="1" spans="16:16">
      <c r="P1129" s="154"/>
    </row>
    <row r="1130" customHeight="1" spans="16:16">
      <c r="P1130" s="182"/>
    </row>
    <row r="1131" customHeight="1" spans="16:16">
      <c r="P1131" s="182"/>
    </row>
    <row r="1132" customHeight="1" spans="16:16">
      <c r="P1132" s="182"/>
    </row>
    <row r="1133" customHeight="1" spans="16:16">
      <c r="P1133" s="182"/>
    </row>
    <row r="1134" customHeight="1" spans="16:16">
      <c r="P1134" s="182"/>
    </row>
    <row r="1135" customHeight="1" spans="16:16">
      <c r="P1135" s="182"/>
    </row>
    <row r="1136" customHeight="1" spans="16:16">
      <c r="P1136" s="182"/>
    </row>
    <row r="1137" customHeight="1" spans="16:16">
      <c r="P1137" s="182"/>
    </row>
    <row r="1138" customHeight="1" spans="16:16">
      <c r="P1138" s="182"/>
    </row>
    <row r="1139" customHeight="1" spans="16:16">
      <c r="P1139" s="182"/>
    </row>
    <row r="1140" customHeight="1" spans="16:16">
      <c r="P1140" s="155"/>
    </row>
    <row r="1141" customHeight="1" spans="16:16">
      <c r="P1141" s="182"/>
    </row>
    <row r="1142" customHeight="1" spans="16:16">
      <c r="P1142" s="182"/>
    </row>
    <row r="1143" customHeight="1" spans="16:16">
      <c r="P1143" s="155"/>
    </row>
    <row r="1144" customHeight="1" spans="16:16">
      <c r="P1144" s="182"/>
    </row>
    <row r="1145" customHeight="1" spans="16:16">
      <c r="P1145" s="182"/>
    </row>
    <row r="1146" customHeight="1" spans="16:16">
      <c r="P1146" s="182"/>
    </row>
    <row r="1147" customHeight="1" spans="16:16">
      <c r="P1147" s="371"/>
    </row>
    <row r="1148" customHeight="1" spans="16:16">
      <c r="P1148" s="182"/>
    </row>
    <row r="1149" customHeight="1" spans="16:16">
      <c r="P1149" s="155"/>
    </row>
    <row r="1150" customHeight="1" spans="16:16">
      <c r="P1150" s="185"/>
    </row>
    <row r="1151" customHeight="1" spans="16:16">
      <c r="P1151" s="182"/>
    </row>
    <row r="1152" customHeight="1" spans="16:16">
      <c r="P1152" s="182"/>
    </row>
    <row r="1153" customHeight="1" spans="16:16">
      <c r="P1153" s="182"/>
    </row>
    <row r="1154" customHeight="1" spans="16:16">
      <c r="P1154" s="371"/>
    </row>
    <row r="1155" customHeight="1" spans="16:16">
      <c r="P1155" s="182"/>
    </row>
    <row r="1156" customHeight="1" spans="16:16">
      <c r="P1156" s="371"/>
    </row>
    <row r="1157" customHeight="1" spans="16:16">
      <c r="P1157" s="182"/>
    </row>
    <row r="1158" customHeight="1" spans="16:16">
      <c r="P1158" s="182"/>
    </row>
    <row r="1159" customHeight="1" spans="16:16">
      <c r="P1159" s="182"/>
    </row>
    <row r="1160" customHeight="1" spans="16:16">
      <c r="P1160" s="182"/>
    </row>
    <row r="1161" customHeight="1" spans="16:16">
      <c r="P1161" s="182"/>
    </row>
    <row r="1162" customHeight="1" spans="16:16">
      <c r="P1162" s="119"/>
    </row>
    <row r="1163" customHeight="1" spans="16:16">
      <c r="P1163" s="185"/>
    </row>
    <row r="1164" customHeight="1" spans="16:16">
      <c r="P1164" s="195"/>
    </row>
    <row r="1165" customHeight="1" spans="16:16">
      <c r="P1165" s="195"/>
    </row>
    <row r="1166" customHeight="1" spans="16:16">
      <c r="P1166" s="190"/>
    </row>
    <row r="1167" customHeight="1" spans="16:16">
      <c r="P1167" s="192"/>
    </row>
    <row r="1168" customHeight="1" spans="16:16">
      <c r="P1168" s="190"/>
    </row>
    <row r="1169" customHeight="1" spans="16:16">
      <c r="P1169" s="190"/>
    </row>
    <row r="1170" customHeight="1" spans="16:16">
      <c r="P1170" s="190"/>
    </row>
    <row r="1171" customHeight="1" spans="16:16">
      <c r="P1171" s="372"/>
    </row>
    <row r="1172" customHeight="1" spans="16:16">
      <c r="P1172" s="190"/>
    </row>
    <row r="1173" customHeight="1" spans="16:16">
      <c r="P1173" s="190"/>
    </row>
    <row r="1174" customHeight="1" spans="16:16">
      <c r="P1174" s="359"/>
    </row>
    <row r="1175" customHeight="1" spans="16:16">
      <c r="P1175" s="359"/>
    </row>
    <row r="1176" customHeight="1" spans="16:16">
      <c r="P1176" s="359"/>
    </row>
    <row r="1177" customHeight="1" spans="16:16">
      <c r="P1177" s="369"/>
    </row>
    <row r="1178" customHeight="1" spans="16:16">
      <c r="P1178" s="369"/>
    </row>
    <row r="1179" customHeight="1" spans="16:16">
      <c r="P1179" s="369"/>
    </row>
    <row r="1180" customHeight="1" spans="16:16">
      <c r="P1180" s="359"/>
    </row>
    <row r="1181" customHeight="1" spans="16:16">
      <c r="P1181" s="359"/>
    </row>
    <row r="1182" customHeight="1" spans="16:16">
      <c r="P1182" s="359"/>
    </row>
    <row r="1183" customHeight="1" spans="16:16">
      <c r="P1183" s="182"/>
    </row>
    <row r="1184" customHeight="1" spans="16:16">
      <c r="P1184" s="188"/>
    </row>
    <row r="1185" customHeight="1" spans="16:16">
      <c r="P1185" s="150"/>
    </row>
    <row r="1186" customHeight="1" spans="16:16">
      <c r="P1186" s="184"/>
    </row>
    <row r="1187" customHeight="1" spans="16:16">
      <c r="P1187" s="369"/>
    </row>
    <row r="1188" customHeight="1" spans="16:16">
      <c r="P1188" s="369"/>
    </row>
    <row r="1189" customHeight="1" spans="16:16">
      <c r="P1189" s="369"/>
    </row>
    <row r="1190" customHeight="1" spans="16:16">
      <c r="P1190" s="369"/>
    </row>
    <row r="1191" customHeight="1" spans="16:16">
      <c r="P1191" s="370"/>
    </row>
    <row r="1192" customHeight="1" spans="16:16">
      <c r="P1192" s="117"/>
    </row>
    <row r="1193" customHeight="1" spans="16:16">
      <c r="P1193" s="278"/>
    </row>
    <row r="1194" customHeight="1" spans="16:16">
      <c r="P1194" s="148"/>
    </row>
    <row r="1195" customHeight="1" spans="16:16">
      <c r="P1195" s="149"/>
    </row>
    <row r="1196" customHeight="1" spans="16:16">
      <c r="P1196" s="149"/>
    </row>
    <row r="1197" customHeight="1" spans="16:16">
      <c r="P1197" s="146"/>
    </row>
    <row r="1198" customHeight="1" spans="16:16">
      <c r="P1198" s="149"/>
    </row>
    <row r="1199" customHeight="1" spans="16:16">
      <c r="P1199" s="149"/>
    </row>
    <row r="1200" customHeight="1" spans="16:16">
      <c r="P1200" s="151"/>
    </row>
    <row r="1201" customHeight="1" spans="16:16">
      <c r="P1201" s="150"/>
    </row>
    <row r="1202" customHeight="1" spans="16:16">
      <c r="P1202" s="150"/>
    </row>
    <row r="1203" customHeight="1" spans="16:16">
      <c r="P1203" s="150"/>
    </row>
    <row r="1204" customHeight="1" spans="16:16">
      <c r="P1204" s="150"/>
    </row>
    <row r="1205" customHeight="1" spans="16:16">
      <c r="P1205" s="150"/>
    </row>
    <row r="1206" customHeight="1" spans="16:16">
      <c r="P1206" s="150"/>
    </row>
    <row r="1207" customHeight="1" spans="16:16">
      <c r="P1207" s="151"/>
    </row>
    <row r="1208" customHeight="1" spans="16:16">
      <c r="P1208" s="150"/>
    </row>
    <row r="1209" customHeight="1" spans="16:16">
      <c r="P1209" s="150"/>
    </row>
    <row r="1210" customHeight="1" spans="16:16">
      <c r="P1210" s="151"/>
    </row>
    <row r="1211" customHeight="1" spans="16:16">
      <c r="P1211" s="150"/>
    </row>
    <row r="1212" customHeight="1" spans="16:16">
      <c r="P1212" s="155"/>
    </row>
    <row r="1213" customHeight="1" spans="16:16">
      <c r="P1213" s="182"/>
    </row>
    <row r="1214" customHeight="1" spans="16:16">
      <c r="P1214" s="155"/>
    </row>
    <row r="1215" customHeight="1" spans="16:16">
      <c r="P1215" s="182"/>
    </row>
    <row r="1216" customHeight="1" spans="16:16">
      <c r="P1216" s="155"/>
    </row>
    <row r="1217" customHeight="1" spans="16:16">
      <c r="P1217" s="182"/>
    </row>
    <row r="1218" customHeight="1" spans="16:16">
      <c r="P1218" s="182"/>
    </row>
    <row r="1219" customHeight="1" spans="16:16">
      <c r="P1219" s="182"/>
    </row>
    <row r="1220" customHeight="1" spans="16:16">
      <c r="P1220" s="182"/>
    </row>
    <row r="1221" customHeight="1" spans="16:16">
      <c r="P1221" s="195"/>
    </row>
    <row r="1222" customHeight="1" spans="16:16">
      <c r="P1222" s="195"/>
    </row>
    <row r="1223" customHeight="1" spans="16:16">
      <c r="P1223" s="191"/>
    </row>
    <row r="1224" customHeight="1" spans="16:16">
      <c r="P1224" s="191"/>
    </row>
    <row r="1225" customHeight="1" spans="16:16">
      <c r="P1225" s="191"/>
    </row>
    <row r="1226" customHeight="1" spans="16:16">
      <c r="P1226" s="191"/>
    </row>
    <row r="1227" customHeight="1" spans="16:16">
      <c r="P1227" s="191"/>
    </row>
    <row r="1228" customHeight="1" spans="16:16">
      <c r="P1228" s="191"/>
    </row>
    <row r="1229" customHeight="1" spans="16:16">
      <c r="P1229" s="195"/>
    </row>
    <row r="1230" customHeight="1" spans="16:16">
      <c r="P1230" s="373"/>
    </row>
    <row r="1231" customHeight="1" spans="16:16">
      <c r="P1231" s="374"/>
    </row>
    <row r="1232" customHeight="1" spans="16:16">
      <c r="P1232" s="373"/>
    </row>
    <row r="1233" customHeight="1" spans="16:16">
      <c r="P1233" s="373"/>
    </row>
    <row r="1234" customHeight="1" spans="16:16">
      <c r="P1234" s="373"/>
    </row>
    <row r="1235" customHeight="1" spans="16:16">
      <c r="P1235" s="373"/>
    </row>
    <row r="1236" customHeight="1" spans="16:16">
      <c r="P1236" s="373"/>
    </row>
    <row r="1237" customHeight="1" spans="16:16">
      <c r="P1237" s="373"/>
    </row>
    <row r="1238" customHeight="1" spans="16:16">
      <c r="P1238" s="374"/>
    </row>
    <row r="1239" customHeight="1" spans="16:16">
      <c r="P1239" s="373"/>
    </row>
    <row r="1240" customHeight="1" spans="16:16">
      <c r="P1240" s="373"/>
    </row>
    <row r="1241" customHeight="1" spans="16:16">
      <c r="P1241" s="117"/>
    </row>
    <row r="1242" customHeight="1" spans="16:16">
      <c r="P1242" s="375"/>
    </row>
    <row r="1243" customHeight="1" spans="16:16">
      <c r="P1243" s="375"/>
    </row>
    <row r="1244" customHeight="1" spans="16:16">
      <c r="P1244" s="376"/>
    </row>
    <row r="1245" customHeight="1" spans="16:16">
      <c r="P1245" s="376"/>
    </row>
    <row r="1246" customHeight="1" spans="16:16">
      <c r="P1246" s="376"/>
    </row>
    <row r="1247" customHeight="1" spans="16:16">
      <c r="P1247" s="376"/>
    </row>
    <row r="1248" customHeight="1" spans="16:16">
      <c r="P1248" s="376"/>
    </row>
    <row r="1249" customHeight="1" spans="16:16">
      <c r="P1249" s="376"/>
    </row>
    <row r="1250" customHeight="1" spans="16:16">
      <c r="P1250" s="376"/>
    </row>
    <row r="1251" customHeight="1" spans="16:16">
      <c r="P1251" s="377"/>
    </row>
    <row r="1252" customHeight="1" spans="16:16">
      <c r="P1252" s="376"/>
    </row>
    <row r="1253" customHeight="1" spans="16:16">
      <c r="P1253" s="376"/>
    </row>
    <row r="1254" customHeight="1" spans="16:16">
      <c r="P1254" s="376"/>
    </row>
    <row r="1255" customHeight="1" spans="16:16">
      <c r="P1255" s="376"/>
    </row>
    <row r="1256" customHeight="1" spans="16:16">
      <c r="P1256" s="376"/>
    </row>
    <row r="1257" customHeight="1" spans="16:16">
      <c r="P1257" s="376"/>
    </row>
    <row r="1258" customHeight="1" spans="16:16">
      <c r="P1258" s="376"/>
    </row>
    <row r="1259" customHeight="1" spans="16:16">
      <c r="P1259" s="376"/>
    </row>
    <row r="1260" customHeight="1" spans="16:16">
      <c r="P1260" s="366"/>
    </row>
    <row r="1261" customHeight="1" spans="16:16">
      <c r="P1261" s="366"/>
    </row>
    <row r="1262" customHeight="1" spans="16:16">
      <c r="P1262" s="363"/>
    </row>
    <row r="1263" customHeight="1" spans="16:16">
      <c r="P1263" s="364"/>
    </row>
    <row r="1264" customHeight="1" spans="16:16">
      <c r="P1264" s="364"/>
    </row>
    <row r="1265" customHeight="1" spans="16:16">
      <c r="P1265" s="364"/>
    </row>
    <row r="1266" customHeight="1" spans="16:16">
      <c r="P1266" s="364"/>
    </row>
    <row r="1267" customHeight="1" spans="16:16">
      <c r="P1267" s="364"/>
    </row>
    <row r="1268" customHeight="1" spans="16:16">
      <c r="P1268" s="364"/>
    </row>
    <row r="1269" customHeight="1" spans="16:16">
      <c r="P1269" s="364"/>
    </row>
    <row r="1270" customHeight="1" spans="16:16">
      <c r="P1270" s="373"/>
    </row>
    <row r="1271" customHeight="1" spans="16:16">
      <c r="P1271" s="182"/>
    </row>
    <row r="1272" customHeight="1" spans="16:16">
      <c r="P1272" s="378"/>
    </row>
    <row r="1273" customHeight="1" spans="16:16">
      <c r="P1273" s="378"/>
    </row>
    <row r="1274" customHeight="1" spans="16:16">
      <c r="P1274" s="378"/>
    </row>
    <row r="1275" customHeight="1" spans="16:16">
      <c r="P1275" s="379"/>
    </row>
    <row r="1276" customHeight="1" spans="16:16">
      <c r="P1276" s="378"/>
    </row>
    <row r="1277" customHeight="1" spans="16:16">
      <c r="P1277" s="378"/>
    </row>
    <row r="1278" customHeight="1" spans="16:16">
      <c r="P1278" s="380"/>
    </row>
    <row r="1279" customHeight="1" spans="16:16">
      <c r="P1279" s="380"/>
    </row>
    <row r="1280" customHeight="1" spans="16:16">
      <c r="P1280" s="378"/>
    </row>
    <row r="1281" customHeight="1" spans="16:16">
      <c r="P1281" s="378"/>
    </row>
    <row r="1282" customHeight="1" spans="16:16">
      <c r="P1282" s="378"/>
    </row>
    <row r="1283" customHeight="1" spans="16:16">
      <c r="P1283" s="381"/>
    </row>
    <row r="1284" customHeight="1" spans="16:16">
      <c r="P1284" s="382"/>
    </row>
    <row r="1285" customHeight="1" spans="16:16">
      <c r="P1285" s="381"/>
    </row>
    <row r="1286" customHeight="1" spans="16:16">
      <c r="P1286" s="381"/>
    </row>
    <row r="1287" customHeight="1" spans="16:16">
      <c r="P1287" s="383"/>
    </row>
    <row r="1288" customHeight="1" spans="16:16">
      <c r="P1288" s="381"/>
    </row>
    <row r="1289" customHeight="1" spans="16:16">
      <c r="P1289" s="381"/>
    </row>
    <row r="1290" customHeight="1" spans="16:16">
      <c r="P1290" s="381"/>
    </row>
    <row r="1291" customHeight="1" spans="16:16">
      <c r="P1291" s="381"/>
    </row>
    <row r="1292" customHeight="1" spans="16:16">
      <c r="P1292" s="381"/>
    </row>
    <row r="1293" customHeight="1" spans="16:16">
      <c r="P1293" s="381"/>
    </row>
    <row r="1294" customHeight="1" spans="16:16">
      <c r="P1294" s="384"/>
    </row>
    <row r="1295" customHeight="1" spans="16:16">
      <c r="P1295" s="385"/>
    </row>
    <row r="1296" customHeight="1" spans="16:16">
      <c r="P1296" s="386"/>
    </row>
    <row r="1297" customHeight="1" spans="16:16">
      <c r="P1297" s="387"/>
    </row>
    <row r="1298" customHeight="1" spans="16:16">
      <c r="P1298" s="388"/>
    </row>
    <row r="1299" customHeight="1" spans="16:16">
      <c r="P1299" s="388"/>
    </row>
    <row r="1300" customHeight="1" spans="16:16">
      <c r="P1300" s="389"/>
    </row>
    <row r="1301" customHeight="1" spans="16:16">
      <c r="P1301" s="390"/>
    </row>
    <row r="1302" customHeight="1" spans="16:16">
      <c r="P1302" s="366"/>
    </row>
    <row r="1303" customHeight="1" spans="16:16">
      <c r="P1303" s="366"/>
    </row>
    <row r="1304" customHeight="1" spans="16:16">
      <c r="P1304" s="366"/>
    </row>
    <row r="1305" customHeight="1" spans="16:16">
      <c r="P1305" s="366"/>
    </row>
    <row r="1306" customHeight="1" spans="16:16">
      <c r="P1306" s="366"/>
    </row>
    <row r="1307" customHeight="1" spans="16:16">
      <c r="P1307" s="366"/>
    </row>
    <row r="1308" customHeight="1" spans="16:16">
      <c r="P1308" s="366"/>
    </row>
    <row r="1309" customHeight="1" spans="16:16">
      <c r="P1309" s="366"/>
    </row>
    <row r="1310" customHeight="1" spans="16:16">
      <c r="P1310" s="366"/>
    </row>
    <row r="1311" customHeight="1" spans="16:16">
      <c r="P1311" s="150"/>
    </row>
    <row r="1312" customHeight="1" spans="16:16">
      <c r="P1312" s="150"/>
    </row>
    <row r="1313" customHeight="1" spans="16:16">
      <c r="P1313" s="150"/>
    </row>
    <row r="1314" customHeight="1" spans="16:16">
      <c r="P1314" s="366"/>
    </row>
    <row r="1315" customHeight="1" spans="16:16">
      <c r="P1315" s="366"/>
    </row>
    <row r="1316" customHeight="1" spans="16:16">
      <c r="P1316" s="391"/>
    </row>
    <row r="1317" customHeight="1" spans="16:16">
      <c r="P1317" s="366"/>
    </row>
    <row r="1318" customHeight="1" spans="16:16">
      <c r="P1318" s="366"/>
    </row>
    <row r="1319" customHeight="1" spans="16:16">
      <c r="P1319" s="366"/>
    </row>
    <row r="1320" customHeight="1" spans="16:16">
      <c r="P1320" s="366"/>
    </row>
    <row r="1321" customHeight="1" spans="16:16">
      <c r="P1321" s="391"/>
    </row>
    <row r="1322" customHeight="1" spans="16:16">
      <c r="P1322" s="366"/>
    </row>
    <row r="1323" customHeight="1" spans="16:16">
      <c r="P1323" s="366"/>
    </row>
    <row r="1324" customHeight="1" spans="16:16">
      <c r="P1324" s="369"/>
    </row>
    <row r="1325" customHeight="1" spans="16:16">
      <c r="P1325" s="392"/>
    </row>
  </sheetData>
  <mergeCells count="33">
    <mergeCell ref="A1:N1"/>
    <mergeCell ref="E2:F2"/>
    <mergeCell ref="A4:C4"/>
    <mergeCell ref="A197:C197"/>
    <mergeCell ref="A286:C286"/>
    <mergeCell ref="A375:C375"/>
    <mergeCell ref="A499:C499"/>
    <mergeCell ref="A521:C521"/>
    <mergeCell ref="A588:C588"/>
    <mergeCell ref="A596:C596"/>
    <mergeCell ref="A646:C646"/>
    <mergeCell ref="A676:C676"/>
    <mergeCell ref="A701:C701"/>
    <mergeCell ref="A706:C706"/>
    <mergeCell ref="A710:C710"/>
    <mergeCell ref="A713:C713"/>
    <mergeCell ref="A715:C715"/>
    <mergeCell ref="A718:C718"/>
    <mergeCell ref="A720:C720"/>
    <mergeCell ref="A727:C727"/>
    <mergeCell ref="C730:D730"/>
    <mergeCell ref="A2:A3"/>
    <mergeCell ref="B2:B3"/>
    <mergeCell ref="C2:C3"/>
    <mergeCell ref="D2:D3"/>
    <mergeCell ref="G2:G3"/>
    <mergeCell ref="H2:H3"/>
    <mergeCell ref="I2:I3"/>
    <mergeCell ref="J2:J3"/>
    <mergeCell ref="K2:K3"/>
    <mergeCell ref="L2:L3"/>
    <mergeCell ref="M2:M3"/>
    <mergeCell ref="N2:N3"/>
  </mergeCells>
  <conditionalFormatting sqref="A522:A587">
    <cfRule type="duplicateValues" dxfId="0" priority="63"/>
  </conditionalFormatting>
  <conditionalFormatting sqref="A589:A595">
    <cfRule type="duplicateValues" dxfId="0" priority="42"/>
  </conditionalFormatting>
  <conditionalFormatting sqref="A677:A700">
    <cfRule type="duplicateValues" dxfId="0" priority="10"/>
  </conditionalFormatting>
  <conditionalFormatting sqref="A1:A4 A197 A199 A375 A377 A285:A287 A701:A730 A676 A646 A598 A596 A588 A520:A521 A499:A500 A201 A203 A205 A207 A209 A211 A213 A215 A217 A219 A221 A223 A225 A227 A229 A231 A233 A235 A237 A239 A241 A243 A245 A247 A249 A251 A253 A255 A257 A259 A261 A263 A265 A267 A269 A271 A273 A275 A277 A279 A281 A283 A289 A291 A293 A295 A297 A299 A301 A303 A305 A307 A309 A311 A313 A315 A317 A319 A321 A323 A325 A327 A329 A331 A333 A335 A337 A339 A341 A343 A345 A347 A349 A351 A353 A355 A357 A359 A361 A363 A365 A367 A369 A371 A373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502 A504 A506 A508 A510 A512 A514 A516 A518 A600 A602 A604 A606 A608 A610 A612 A614 A616 A618 A620 A622 A624 A626 A628 A630 A632 A634 A636 A638 A640 A642 A644">
    <cfRule type="duplicateValues" dxfId="0" priority="288"/>
  </conditionalFormatting>
  <conditionalFormatting sqref="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cfRule type="duplicateValues" dxfId="0" priority="287"/>
  </conditionalFormatting>
  <conditionalFormatting sqref="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cfRule type="duplicateValues" dxfId="0" priority="286"/>
  </conditionalFormatting>
  <conditionalFormatting sqref="A198 A200 A202 A204 A206 A208 A210 A212 A214 A216 A218 A220 A222 A224 A226 A228 A230 A232 A234 A236 A238 A240 A242 A244 A246 A248 A250 A252 A254 A256 A258 A260 A262 A264 A266 A268 A270 A272 A274 A276 A278 A280 A282 A284">
    <cfRule type="duplicateValues" dxfId="0" priority="201"/>
  </conditionalFormatting>
  <conditionalFormatting sqref="A288 A290 A292 A294 A296 A298 A300 A302 A304 A306 A308 A310 A312 A314 A316 A318 A320 A322 A324 A326 A328 A330 A332 A334 A336 A338 A340 A342 A344 A346 A348 A350 A352 A354 A356 A358 A360 A362 A364 A366 A368 A370 A372 A374">
    <cfRule type="duplicateValues" dxfId="0" priority="162"/>
  </conditionalFormatting>
  <conditionalFormatting sqref="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cfRule type="duplicateValues" dxfId="0" priority="122"/>
  </conditionalFormatting>
  <conditionalFormatting sqref="A501 A503 A505 A507 A509 A511 A513 A515 A517 A519">
    <cfRule type="duplicateValues" dxfId="0" priority="73"/>
  </conditionalFormatting>
  <conditionalFormatting sqref="A597 A599 A601 A603 A605 A607 A609 A611 A613 A615 A617 A619 A621 A623 A625 A627 A629 A631 A633 A635 A637 A639 A641 A643 A645">
    <cfRule type="duplicateValues" dxfId="0" priority="40"/>
  </conditionalFormatting>
  <conditionalFormatting sqref="A647 A649 A651 A653 A655 A657 A659 A661 A663 A665 A667 A669 A671 A673 A675">
    <cfRule type="duplicateValues" dxfId="0" priority="24"/>
  </conditionalFormatting>
  <conditionalFormatting sqref="A648 A650 A652 A654 A656 A658 A660 A662 A664 A666 A668 A670 A672 A674">
    <cfRule type="duplicateValues" dxfId="0" priority="23"/>
  </conditionalFormatting>
  <pageMargins left="0.75" right="0.59" top="1" bottom="1" header="0.5" footer="0.75"/>
  <pageSetup paperSize="9" orientation="landscape" verticalDpi="300"/>
  <headerFooter alignWithMargins="0" scaleWithDoc="0"/>
  <drawing r:id="rId1"/>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5</vt:i4>
      </vt:variant>
    </vt:vector>
  </HeadingPairs>
  <TitlesOfParts>
    <vt:vector size="5" baseType="lpstr">
      <vt:lpstr>JQYOMTE</vt:lpstr>
      <vt:lpstr>VRCPSLSIR</vt:lpstr>
      <vt:lpstr>MKMVVAOQS</vt:lpstr>
      <vt:lpstr>LOQDVPSVM</vt:lpstr>
      <vt:lpstr>1季度名单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revision>1</cp:revision>
  <dcterms:created xsi:type="dcterms:W3CDTF">2008-08-09T00:20:00Z</dcterms:created>
  <cp:lastPrinted>2020-12-08T08:34:00Z</cp:lastPrinted>
  <dcterms:modified xsi:type="dcterms:W3CDTF">2022-11-23T03:22:14Z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5672EEE277EC4E63807DB9576E5EE834</vt:lpwstr>
  </property>
  <property fmtid="{D5CDD505-2E9C-101B-9397-08002B2CF9AE}" pid="4" name="commondata">
    <vt:lpwstr>eyJoZGlkIjoiYzU0OWQzYTQzNWUwYjBlMjJmY2M1ODQ3OThlMWViY2UifQ==</vt:lpwstr>
  </property>
</Properties>
</file>