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9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<sst xmlns="http://schemas.openxmlformats.org/spreadsheetml/2006/main" count="22" uniqueCount="22">
  <si>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2023年度各乡（镇、场）卫生院综合评分表(1000分）</t>
  </si>
  <si>
    <t>单位（盖章）：宜丰县卫健委</t>
  </si>
  <si>
    <t>时间:2024年3月8日</t>
  </si>
  <si>
    <t xml:space="preserve">      评分
      项目
单位</t>
  </si>
  <si>
    <t>综合得分</t>
  </si>
  <si>
    <t>目标管理
考核得分</t>
  </si>
  <si>
    <t>目标管理考核得分的85%折算后得分</t>
  </si>
  <si>
    <t>日常工作进行评分占15%</t>
  </si>
  <si>
    <t>桥西卫生院</t>
  </si>
  <si>
    <t>同安卫生院</t>
  </si>
  <si>
    <t>新庄卫生院</t>
  </si>
  <si>
    <t>车上卫生院</t>
  </si>
  <si>
    <t>黄岗卫生院</t>
  </si>
  <si>
    <t>芳溪卫生院</t>
  </si>
  <si>
    <t>新昌卫生院</t>
  </si>
  <si>
    <t>天宝卫生院</t>
  </si>
  <si>
    <t>双峰卫生院</t>
  </si>
  <si>
    <t>棠浦卫生院</t>
  </si>
  <si>
    <t>石市卫生院</t>
  </si>
  <si>
    <t>澄塘卫生院</t>
  </si>
  <si>
    <t>花桥卫生院</t>
  </si>
  <si>
    <t>潭山卫生院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</si>
</sst>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Desktop\WeChat%20Files\wxid_v6rdfzzo9csy22\FileStorage\File\2024-04\2023&#24180;&#24180;&#24230;&#32771;&#26680;\2023&#24180;&#20065;&#38215;&#22330;&#21355;&#29983;&#38498;&#32771;&#26680;&#35780;&#209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度各乡（镇、场）卫生院综合评分表"/>
      <sheetName val="2023年卫生院考核评分表"/>
      <sheetName val="2023年综合考核加、扣分项"/>
      <sheetName val="2022年"/>
      <sheetName val="2021年 "/>
      <sheetName val="2020年"/>
      <sheetName val="2.28"/>
      <sheetName val="Sheet3"/>
      <sheetName val="乡镇卫生健康领域综合考核评分"/>
      <sheetName val="Sheet5"/>
      <sheetName val="Sheet6"/>
      <sheetName val="Sheet7"/>
      <sheetName val="Sheet8"/>
    </sheetNames>
    <sheetDataSet>
      <sheetData sheetId="1">
        <row r="16">
          <cell r="B16">
            <v>909.0699999999999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9">
      <selection activeCell="A17" sqref="A17"/>
    </sheetView>
  </sheetViews>
  <sheetFormatPr defaultColWidth="8.75390625" defaultRowHeight="14.25"/>
  <cols>
    <col min="1" max="5" width="16.75390625" style="0" customWidth="1"/>
  </cols>
  <sheetData>
    <row r="1" spans="1:5" ht="37.5" customHeight="1">
      <c r="A1" s="1" t="s">
        <v>0</v>
      </c>
      <c r="B1" s="1"/>
      <c r="C1" s="1"/>
      <c r="D1" s="1"/>
      <c r="E1" s="1"/>
    </row>
    <row r="2" spans="1:5" ht="27" customHeight="1">
      <c r="A2" s="2" t="s">
        <v>1</v>
      </c>
      <c r="B2" s="2"/>
      <c r="C2" s="2"/>
      <c r="D2" s="2" t="s">
        <v>2</v>
      </c>
      <c r="E2" s="3"/>
    </row>
    <row r="3" spans="1:5" ht="7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</row>
    <row r="4" spans="1:5" ht="42" customHeight="1">
      <c r="A4" s="7" t="s">
        <v>8</v>
      </c>
      <c r="B4" s="8">
        <f aca="true" t="shared" si="0" ref="B4:B17">D4+E4</f>
        <v>964.2365</v>
      </c>
      <c r="C4" s="9">
        <v>969.69</v>
      </c>
      <c r="D4" s="10">
        <f aca="true" t="shared" si="1" ref="D4:D17">C4*0.85</f>
        <v>824.2365</v>
      </c>
      <c r="E4" s="9">
        <v>140</v>
      </c>
    </row>
    <row r="5" spans="1:5" ht="42" customHeight="1">
      <c r="A5" s="7" t="s">
        <v>9</v>
      </c>
      <c r="B5" s="8">
        <f t="shared" si="0"/>
        <v>928.7149999999999</v>
      </c>
      <c r="C5" s="9">
        <v>927.9</v>
      </c>
      <c r="D5" s="10">
        <f t="shared" si="1"/>
        <v>788.7149999999999</v>
      </c>
      <c r="E5" s="9">
        <v>140</v>
      </c>
    </row>
    <row r="6" spans="1:5" ht="42" customHeight="1">
      <c r="A6" s="7" t="s">
        <v>10</v>
      </c>
      <c r="B6" s="8">
        <f t="shared" si="0"/>
        <v>923.5475</v>
      </c>
      <c r="C6" s="9">
        <v>945.35</v>
      </c>
      <c r="D6" s="10">
        <f t="shared" si="1"/>
        <v>803.5475</v>
      </c>
      <c r="E6" s="6">
        <v>120</v>
      </c>
    </row>
    <row r="7" spans="1:5" ht="42" customHeight="1">
      <c r="A7" s="7" t="s">
        <v>11</v>
      </c>
      <c r="B7" s="8">
        <f t="shared" si="0"/>
        <v>923.0714999999999</v>
      </c>
      <c r="C7" s="9">
        <v>944.79</v>
      </c>
      <c r="D7" s="10">
        <f t="shared" si="1"/>
        <v>803.0714999999999</v>
      </c>
      <c r="E7" s="9">
        <v>120</v>
      </c>
    </row>
    <row r="8" spans="1:5" ht="42" customHeight="1">
      <c r="A8" s="7" t="s">
        <v>12</v>
      </c>
      <c r="B8" s="8">
        <f t="shared" si="0"/>
        <v>921.3115</v>
      </c>
      <c r="C8" s="9">
        <v>919.19</v>
      </c>
      <c r="D8" s="10">
        <f t="shared" si="1"/>
        <v>781.3115</v>
      </c>
      <c r="E8" s="9">
        <v>140</v>
      </c>
    </row>
    <row r="9" spans="1:5" ht="42" customHeight="1">
      <c r="A9" s="7" t="s">
        <v>13</v>
      </c>
      <c r="B9" s="8">
        <f t="shared" si="0"/>
        <v>917.223</v>
      </c>
      <c r="C9" s="9">
        <v>914.38</v>
      </c>
      <c r="D9" s="10">
        <f t="shared" si="1"/>
        <v>777.223</v>
      </c>
      <c r="E9" s="9">
        <v>140</v>
      </c>
    </row>
    <row r="10" spans="1:5" ht="42" customHeight="1">
      <c r="A10" s="7" t="s">
        <v>14</v>
      </c>
      <c r="B10" s="8">
        <f t="shared" si="0"/>
        <v>912.7094999999999</v>
      </c>
      <c r="C10" s="9">
        <f>'[1]2023年卫生院考核评分表'!B16</f>
        <v>909.0699999999999</v>
      </c>
      <c r="D10" s="10">
        <f t="shared" si="1"/>
        <v>772.7094999999999</v>
      </c>
      <c r="E10" s="9">
        <v>140</v>
      </c>
    </row>
    <row r="11" spans="1:5" ht="42" customHeight="1">
      <c r="A11" s="7" t="s">
        <v>15</v>
      </c>
      <c r="B11" s="8">
        <f t="shared" si="0"/>
        <v>894.435</v>
      </c>
      <c r="C11" s="9">
        <v>911.1</v>
      </c>
      <c r="D11" s="10">
        <f t="shared" si="1"/>
        <v>774.435</v>
      </c>
      <c r="E11" s="9">
        <v>120</v>
      </c>
    </row>
    <row r="12" spans="1:5" ht="42" customHeight="1">
      <c r="A12" s="7" t="s">
        <v>16</v>
      </c>
      <c r="B12" s="8">
        <f t="shared" si="0"/>
        <v>881.2259999999999</v>
      </c>
      <c r="C12" s="9">
        <v>895.56</v>
      </c>
      <c r="D12" s="10">
        <f t="shared" si="1"/>
        <v>761.2259999999999</v>
      </c>
      <c r="E12" s="9">
        <v>120</v>
      </c>
    </row>
    <row r="13" spans="1:5" ht="42" customHeight="1">
      <c r="A13" s="7" t="s">
        <v>17</v>
      </c>
      <c r="B13" s="8">
        <f t="shared" si="0"/>
        <v>878.6595</v>
      </c>
      <c r="C13" s="9">
        <v>916.07</v>
      </c>
      <c r="D13" s="10">
        <f t="shared" si="1"/>
        <v>778.6595</v>
      </c>
      <c r="E13" s="9">
        <v>100</v>
      </c>
    </row>
    <row r="14" spans="1:5" ht="42" customHeight="1">
      <c r="A14" s="7" t="s">
        <v>18</v>
      </c>
      <c r="B14" s="8">
        <f t="shared" si="0"/>
        <v>874.698</v>
      </c>
      <c r="C14" s="9">
        <v>887.88</v>
      </c>
      <c r="D14" s="10">
        <f t="shared" si="1"/>
        <v>754.698</v>
      </c>
      <c r="E14" s="9">
        <v>120</v>
      </c>
    </row>
    <row r="15" spans="1:5" ht="42" customHeight="1">
      <c r="A15" s="7" t="s">
        <v>19</v>
      </c>
      <c r="B15" s="8">
        <f t="shared" si="0"/>
        <v>873.1339999999999</v>
      </c>
      <c r="C15" s="9">
        <v>886.04</v>
      </c>
      <c r="D15" s="10">
        <f t="shared" si="1"/>
        <v>753.1339999999999</v>
      </c>
      <c r="E15" s="9">
        <v>120</v>
      </c>
    </row>
    <row r="16" spans="1:5" ht="42" customHeight="1">
      <c r="A16" s="7" t="s">
        <v>20</v>
      </c>
      <c r="B16" s="8">
        <f t="shared" si="0"/>
        <v>870.3975</v>
      </c>
      <c r="C16" s="9">
        <v>906.35</v>
      </c>
      <c r="D16" s="10">
        <f t="shared" si="1"/>
        <v>770.3975</v>
      </c>
      <c r="E16" s="9">
        <v>100</v>
      </c>
    </row>
    <row r="17" spans="1:5" ht="42" customHeight="1">
      <c r="A17" s="7" t="s">
        <v>21</v>
      </c>
      <c r="B17" s="8">
        <f t="shared" si="0"/>
        <v>854.5024999999999</v>
      </c>
      <c r="C17" s="9">
        <v>887.65</v>
      </c>
      <c r="D17" s="10">
        <f t="shared" si="1"/>
        <v>754.5024999999999</v>
      </c>
      <c r="E17" s="9">
        <v>100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宜丰县卫生局</dc:creator>
  <cp:keywords/>
  <dc:description/>
  <cp:lastModifiedBy>1</cp:lastModifiedBy>
  <dcterms:created xsi:type="dcterms:W3CDTF">2024-03-08T08:04:07Z</dcterms:created>
  <dcterms:modified xsi:type="dcterms:W3CDTF">2024-04-10T09:08:31Z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FF347ACB0F914EDEB4E9B7CF4D9B1FFC_13</vt:lpwstr>
  </property>
  <property fmtid="{D5CDD505-2E9C-101B-9397-08002B2CF9AE}" pid="4" name="KSOProductBuildV">
    <vt:lpwstr>2052-12.1.0.16388</vt:lpwstr>
  </property>
</Properties>
</file>