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本级一般公共预算基本支出 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'本级一般公共预算基本支出 '!$A$1:$B$29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<sst xmlns="http://schemas.openxmlformats.org/spreadsheetml/2006/main" count="30">
  <si>
    <t>2022年县本级一般公共预算基本支出安排情况表</t>
  </si>
  <si>
    <t>编制单位：宜丰县财政局</t>
  </si>
  <si>
    <t>单位：万元</t>
  </si>
  <si>
    <t>项       目</t>
  </si>
  <si>
    <t>预算数</t>
  </si>
  <si>
    <t>支 出 合 计</t>
  </si>
  <si>
    <t>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</si>
  <si>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</si>
  <si>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</si>
  <si>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</si>
  <si>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</si>
  <si>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</si>
  <si>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</si>
  <si>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</si>
  <si>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</si>
  <si>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</si>
  <si>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</si>
  <si>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</si>
  <si>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</si>
  <si>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公务用车运运行维护费</t>
  </si>
  <si>
    <t xml:space="preserve">    维修（护）费</t>
  </si>
  <si>
    <t xml:space="preserve">    其他商品和服务支出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</si>
  <si>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</si>
  <si>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</si>
  <si>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</si>
  <si>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</si>
  <si>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对个人和家庭的补助</t>
  </si>
  <si>
    <t xml:space="preserve">    社会福利和救助</t>
  </si>
  <si>
    <t xml:space="preserve">    离退休费</t>
  </si>
  <si>
    <t xml:space="preserve">    其他对个人和家庭补助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</si>
</sst>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9" borderId="10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43" fontId="0" fillId="0" borderId="0" xfId="0" applyNumberFormat="1" applyFont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43" fontId="3" fillId="2" borderId="0" xfId="5" applyNumberFormat="1" applyFont="1" applyFill="1" applyAlignment="1">
      <alignment horizontal="center" vertical="center"/>
    </xf>
    <xf numFmtId="0" fontId="0" fillId="0" borderId="0" xfId="0" applyFont="1" applyAlignment="1"/>
    <xf numFmtId="43" fontId="4" fillId="2" borderId="0" xfId="5" applyNumberFormat="1" applyFont="1" applyFill="1" applyAlignment="1">
      <alignment horizontal="center"/>
    </xf>
    <xf numFmtId="0" fontId="5" fillId="3" borderId="1" xfId="5" applyFont="1" applyFill="1" applyBorder="1" applyAlignment="1">
      <alignment horizontal="center" vertical="center"/>
    </xf>
    <xf numFmtId="43" fontId="1" fillId="0" borderId="1" xfId="33" applyNumberFormat="1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3年县本级机构经费表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9"/>
  <sheetViews>
    <sheetView tabSelected="1" workbookViewId="0">
      <selection activeCell="G8" sqref="G8"/>
    </sheetView>
  </sheetViews>
  <sheetFormatPr defaultColWidth="9" defaultRowHeight="14.25" outlineLevelCol="1"/>
  <cols>
    <col min="1" max="1" width="51.375" customWidth="1"/>
    <col min="2" max="2" width="25" style="3" customWidth="1"/>
    <col min="3" max="3" width="9.41666666666667"/>
    <col min="4" max="4" width="12.625"/>
    <col min="5" max="5" width="10.375"/>
  </cols>
  <sheetData>
    <row r="2" ht="34.5" customHeight="1" spans="1:2">
      <c r="A2" s="4" t="s">
        <v>0</v>
      </c>
      <c r="B2" s="5"/>
    </row>
    <row r="3" s="1" customFormat="1" ht="31.5" customHeight="1" spans="1:2">
      <c r="A3" s="6" t="s">
        <v>1</v>
      </c>
      <c r="B3" s="7" t="s">
        <v>2</v>
      </c>
    </row>
    <row r="4" ht="19.5" customHeight="1" spans="1:2">
      <c r="A4" s="8" t="s">
        <v>3</v>
      </c>
      <c r="B4" s="9" t="s">
        <v>4</v>
      </c>
    </row>
    <row r="5" s="2" customFormat="1" ht="19.5" customHeight="1" spans="1:2">
      <c r="A5" s="10" t="s">
        <v>5</v>
      </c>
      <c r="B5" s="11">
        <f>B6+B11+B22+B26</f>
        <v>106454.2686</v>
      </c>
    </row>
    <row r="6" s="2" customFormat="1" ht="19.5" customHeight="1" spans="1:2">
      <c r="A6" s="12" t="s">
        <v>6</v>
      </c>
      <c r="B6" s="11">
        <f>SUM(B7:B10)</f>
        <v>39044.777</v>
      </c>
    </row>
    <row r="7" ht="19.5" customHeight="1" spans="1:2">
      <c r="A7" s="13" t="s">
        <v>7</v>
      </c>
      <c r="B7" s="14">
        <v>26304</v>
      </c>
    </row>
    <row r="8" ht="19.5" customHeight="1" spans="1:2">
      <c r="A8" s="13" t="s">
        <v>8</v>
      </c>
      <c r="B8" s="14">
        <v>8233</v>
      </c>
    </row>
    <row r="9" ht="19.5" customHeight="1" spans="1:2">
      <c r="A9" s="13" t="s">
        <v>9</v>
      </c>
      <c r="B9" s="14">
        <v>2625.4828</v>
      </c>
    </row>
    <row r="10" ht="19.5" customHeight="1" spans="1:2">
      <c r="A10" s="13" t="s">
        <v>10</v>
      </c>
      <c r="B10" s="14">
        <v>1882.2942</v>
      </c>
    </row>
    <row r="11" ht="19.5" customHeight="1" spans="1:2">
      <c r="A11" s="12" t="s">
        <v>11</v>
      </c>
      <c r="B11" s="11">
        <f>SUM(B12:B21)</f>
        <v>3803.3085</v>
      </c>
    </row>
    <row r="12" ht="19.5" customHeight="1" spans="1:2">
      <c r="A12" s="13" t="s">
        <v>12</v>
      </c>
      <c r="B12" s="14">
        <f>1252+120</f>
        <v>1372</v>
      </c>
    </row>
    <row r="13" s="2" customFormat="1" ht="19.5" customHeight="1" spans="1:2">
      <c r="A13" s="15" t="s">
        <v>13</v>
      </c>
      <c r="B13" s="14">
        <f>50+100</f>
        <v>150</v>
      </c>
    </row>
    <row r="14" ht="19.5" customHeight="1" spans="1:2">
      <c r="A14" s="13" t="s">
        <v>14</v>
      </c>
      <c r="B14" s="14">
        <f>15+140</f>
        <v>155</v>
      </c>
    </row>
    <row r="15" ht="19.5" customHeight="1" spans="1:2">
      <c r="A15" s="13" t="s">
        <v>15</v>
      </c>
      <c r="B15" s="14">
        <f>60+136</f>
        <v>196</v>
      </c>
    </row>
    <row r="16" ht="19.5" customHeight="1" spans="1:2">
      <c r="A16" s="13" t="s">
        <v>16</v>
      </c>
      <c r="B16" s="14">
        <f>400+120</f>
        <v>520</v>
      </c>
    </row>
    <row r="17" ht="19.5" customHeight="1" spans="1:2">
      <c r="A17" s="13" t="s">
        <v>17</v>
      </c>
      <c r="B17" s="14">
        <f>840+150</f>
        <v>990</v>
      </c>
    </row>
    <row r="18" ht="19.5" customHeight="1" spans="1:2">
      <c r="A18" s="13" t="s">
        <v>18</v>
      </c>
      <c r="B18" s="14"/>
    </row>
    <row r="19" ht="19.5" customHeight="1" spans="1:2">
      <c r="A19" s="13" t="s">
        <v>19</v>
      </c>
      <c r="B19" s="14"/>
    </row>
    <row r="20" ht="19.5" customHeight="1" spans="1:2">
      <c r="A20" s="13" t="s">
        <v>20</v>
      </c>
      <c r="B20" s="14"/>
    </row>
    <row r="21" ht="19.5" customHeight="1" spans="1:2">
      <c r="A21" s="13" t="s">
        <v>21</v>
      </c>
      <c r="B21" s="14">
        <f>236.3085+184</f>
        <v>420.3085</v>
      </c>
    </row>
    <row r="22" ht="19.5" customHeight="1" spans="1:2">
      <c r="A22" s="12" t="s">
        <v>22</v>
      </c>
      <c r="B22" s="11">
        <f>SUM(B23:B25)</f>
        <v>62169.4123</v>
      </c>
    </row>
    <row r="23" ht="19.5" customHeight="1" spans="1:2">
      <c r="A23" s="13" t="s">
        <v>23</v>
      </c>
      <c r="B23" s="14">
        <v>60759.4123</v>
      </c>
    </row>
    <row r="24" ht="19.5" customHeight="1" spans="1:2">
      <c r="A24" s="13" t="s">
        <v>24</v>
      </c>
      <c r="B24" s="14">
        <v>1410</v>
      </c>
    </row>
    <row r="25" ht="19.5" customHeight="1" spans="1:2">
      <c r="A25" s="13" t="s">
        <v>25</v>
      </c>
      <c r="B25" s="14"/>
    </row>
    <row r="26" ht="19.5" customHeight="1" spans="1:2">
      <c r="A26" s="12" t="s">
        <v>26</v>
      </c>
      <c r="B26" s="11">
        <f>SUM(B27:B29)</f>
        <v>1436.7708</v>
      </c>
    </row>
    <row r="27" ht="19.5" customHeight="1" spans="1:2">
      <c r="A27" s="13" t="s">
        <v>27</v>
      </c>
      <c r="B27" s="14">
        <v>996</v>
      </c>
    </row>
    <row r="28" ht="19.5" customHeight="1" spans="1:2">
      <c r="A28" s="13" t="s">
        <v>28</v>
      </c>
      <c r="B28" s="14">
        <v>440.7708</v>
      </c>
    </row>
    <row r="29" ht="19.5" customHeight="1" spans="1:2">
      <c r="A29" s="13" t="s">
        <v>29</v>
      </c>
      <c r="B29" s="14"/>
    </row>
  </sheetData>
  <mergeCells count="1">
    <mergeCell ref="A2:B2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本级一般公共预算基本支出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2018-02-12T05:49:00Z</dcterms:created>
  <dcterms:modified xsi:type="dcterms:W3CDTF">2022-03-24T15:09:50Z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