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国有资本经营预算收入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国有资本经营预算收入!$A$1:$B$51</definedName>
    <definedName name="_xlnm.Print_Titles" localSheetId="0">国有资本经营预算收入!$1:$2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<sst xmlns="http://schemas.openxmlformats.org/spreadsheetml/2006/main" count="57" uniqueCount="57">
  <si>
    <t>2024年国有资本经营预算收入安排情况表</t>
  </si>
  <si>
    <t>编制单位：宜丰县财政局</t>
  </si>
  <si>
    <t>单位：万元</t>
  </si>
  <si>
    <t>收      入      项       目</t>
  </si>
  <si>
    <t>2023年执行数</t>
  </si>
  <si>
    <t>2024年预算数</t>
  </si>
  <si>
    <t>比上年执行数增减%</t>
  </si>
  <si>
    <t>一、利润收入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</si>
  <si>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</si>
  <si>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</si>
  <si>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</si>
  <si>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</si>
  <si>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</si>
  <si>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</si>
  <si>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</si>
  <si>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</si>
  <si>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</si>
  <si>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</si>
  <si>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</si>
  <si>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</si>
  <si>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纺织轻工企业利润收入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</si>
  <si>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</si>
  <si>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</si>
  <si>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</si>
  <si>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</si>
  <si>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境外企业利润收入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</si>
  <si>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</si>
  <si>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</si>
  <si>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</si>
  <si>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邮政企业利润收入</t>
  </si>
  <si>
    <t xml:space="preserve">    军工企业利润收入</t>
  </si>
  <si>
    <t xml:space="preserve">    转制科研院所利润收入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</si>
  <si>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</si>
  <si>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</si>
  <si>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</si>
  <si>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</si>
  <si>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</si>
  <si>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金融企业利润收入</t>
  </si>
  <si>
    <t xml:space="preserve">    其他国有资本经营预算企业利润收入</t>
  </si>
  <si>
    <t>二、股利、股息收入</t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</si>
  <si>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国有控股公司股利、股息收入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</si>
  <si>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国有参股公司股利、股息收入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</si>
  <si>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其他国有资本经营预算企业股利、股息收入</t>
    </r>
  </si>
  <si>
    <t>三、产权转让收入</t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</si>
  <si>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国有股权、股份转让收入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</si>
  <si>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国有独资企业产权转让收入</t>
    </r>
  </si>
  <si>
    <r>
      <rPr>
        <sz val="10"/>
        <rFont val="宋体"/>
        <charset val="134"/>
      </rPr>
      <t xml:space="preserve">          </t>
    </r>
    <r>
      <rPr>
        <sz val="10"/>
        <rFont val="宋体"/>
        <charset val="134"/>
      </rPr>
      <t>其他国有资本经营预算企业产权转让收入</t>
    </r>
  </si>
  <si>
    <t>四、清算收入</t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</si>
  <si>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国有股权、股份清算收入</t>
    </r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</si>
  <si>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国有独资企业清算收入</t>
    </r>
  </si>
  <si>
    <r>
      <rPr>
        <sz val="10"/>
        <rFont val="宋体"/>
        <charset val="134"/>
      </rPr>
      <t xml:space="preserve">         </t>
    </r>
    <r>
      <rPr>
        <sz val="10"/>
        <rFont val="宋体"/>
        <charset val="134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</si>
  <si>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</si>
  <si>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</si>
  <si>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</si>
  <si>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charset val="134"/>
      </rPr>
      <t>本年收入</t>
    </r>
    <r>
      <rPr>
        <b/>
        <sz val="10"/>
        <rFont val="宋体"/>
        <charset val="134"/>
      </rPr>
      <t>合</t>
    </r>
    <r>
      <rPr>
        <b/>
        <sz val="10"/>
        <rFont val="宋体"/>
        <charset val="134"/>
      </rPr>
      <t>计</t>
    </r>
  </si>
  <si>
    <t>国有资本经营预算上级补助收入</t>
  </si>
  <si>
    <t>收入总计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</si>
</sst>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%"/>
    <numFmt numFmtId="178" formatCode="0_ ;[Red]\-0\ ;"/>
  </numFmts>
  <fonts count="26">
    <font>
      <sz val="12"/>
      <name val="宋体"/>
      <charset val="134"/>
    </font>
    <font>
      <b/>
      <sz val="20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6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1" applyFont="1" applyBorder="1" applyAlignment="1">
      <alignment vertical="center" wrapText="1"/>
    </xf>
    <xf numFmtId="0" fontId="3" fillId="0" borderId="1" xfId="5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1" fontId="3" fillId="0" borderId="1" xfId="51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center" vertical="center" wrapText="1"/>
    </xf>
    <xf numFmtId="178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5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3" xfId="51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6年预算表格（加载公式）（3月3日）" xfId="49"/>
    <cellStyle name="常规_省下发2009年预算表（附件一）" xfId="50"/>
    <cellStyle name="?鹎%U龡&amp;H齲_x0001_C铣_x0014__x0007__x0001__x0001_" xfId="51"/>
    <cellStyle name="常规_宜春市二○一三年市级总预算安排情况表（草案）" xfId="52"/>
    <cellStyle name="常规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3"/>
  <sheetViews>
    <sheetView showZeros="0" tabSelected="1" topLeftCell="A24" workbookViewId="0">
      <selection activeCell="H38" sqref="H38"/>
    </sheetView>
  </sheetViews>
  <sheetFormatPr defaultColWidth="9" defaultRowHeight="14.25" outlineLevelCol="3"/>
  <cols>
    <col min="1" max="1" width="45.5" style="1" customWidth="1"/>
    <col min="2" max="2" width="15.5" style="2" customWidth="1"/>
    <col min="3" max="3" width="16" style="2" customWidth="1"/>
    <col min="4" max="4" width="14.5" style="1" customWidth="1"/>
    <col min="5" max="16384" width="9" style="1"/>
  </cols>
  <sheetData>
    <row r="1" s="1" customFormat="1" ht="30.75" customHeight="1" spans="1:4">
      <c r="A1" s="3" t="s">
        <v>0</v>
      </c>
      <c r="B1" s="3"/>
      <c r="C1" s="3"/>
      <c r="D1" s="3"/>
    </row>
    <row r="2" s="1" customFormat="1" ht="24" customHeight="1" spans="1:4">
      <c r="A2" s="4" t="s">
        <v>1</v>
      </c>
      <c r="B2" s="5"/>
      <c r="C2" s="2"/>
      <c r="D2" s="6" t="s">
        <v>2</v>
      </c>
    </row>
    <row r="3" s="1" customFormat="1" ht="27" spans="1:4">
      <c r="A3" s="7" t="s">
        <v>3</v>
      </c>
      <c r="B3" s="7" t="s">
        <v>4</v>
      </c>
      <c r="C3" s="7" t="s">
        <v>5</v>
      </c>
      <c r="D3" s="7" t="s">
        <v>6</v>
      </c>
    </row>
    <row r="4" s="1" customFormat="1" spans="1:4">
      <c r="A4" s="8" t="s">
        <v>7</v>
      </c>
      <c r="B4" s="9">
        <f>SUM(B5:B35)</f>
        <v>50</v>
      </c>
      <c r="C4" s="9">
        <f>SUM(C5:C35)</f>
        <v>100</v>
      </c>
      <c r="D4" s="10">
        <f>IF(B4=0,0,C4/B4-1)</f>
        <v>1</v>
      </c>
    </row>
    <row r="5" s="1" customFormat="1" spans="1:4">
      <c r="A5" s="8" t="s">
        <v>8</v>
      </c>
      <c r="B5" s="9"/>
      <c r="C5" s="11"/>
      <c r="D5" s="10"/>
    </row>
    <row r="6" s="1" customFormat="1" spans="1:4">
      <c r="A6" s="8" t="s">
        <v>9</v>
      </c>
      <c r="B6" s="9"/>
      <c r="C6" s="11"/>
      <c r="D6" s="10"/>
    </row>
    <row r="7" s="1" customFormat="1" spans="1:4">
      <c r="A7" s="12" t="s">
        <v>10</v>
      </c>
      <c r="B7" s="13"/>
      <c r="C7" s="11"/>
      <c r="D7" s="10"/>
    </row>
    <row r="8" s="1" customFormat="1" spans="1:4">
      <c r="A8" s="12" t="s">
        <v>11</v>
      </c>
      <c r="B8" s="13"/>
      <c r="C8" s="11"/>
      <c r="D8" s="10"/>
    </row>
    <row r="9" s="1" customFormat="1" spans="1:4">
      <c r="A9" s="12" t="s">
        <v>12</v>
      </c>
      <c r="B9" s="13"/>
      <c r="C9" s="11"/>
      <c r="D9" s="10"/>
    </row>
    <row r="10" s="1" customFormat="1" spans="1:4">
      <c r="A10" s="12" t="s">
        <v>13</v>
      </c>
      <c r="B10" s="13"/>
      <c r="C10" s="11"/>
      <c r="D10" s="10"/>
    </row>
    <row r="11" s="1" customFormat="1" spans="1:4">
      <c r="A11" s="12" t="s">
        <v>14</v>
      </c>
      <c r="B11" s="13"/>
      <c r="C11" s="11"/>
      <c r="D11" s="10"/>
    </row>
    <row r="12" s="1" customFormat="1" spans="1:4">
      <c r="A12" s="12" t="s">
        <v>15</v>
      </c>
      <c r="B12" s="13"/>
      <c r="C12" s="11"/>
      <c r="D12" s="10"/>
    </row>
    <row r="13" s="1" customFormat="1" spans="1:4">
      <c r="A13" s="12" t="s">
        <v>16</v>
      </c>
      <c r="B13" s="13"/>
      <c r="C13" s="11"/>
      <c r="D13" s="10"/>
    </row>
    <row r="14" s="1" customFormat="1" spans="1:4">
      <c r="A14" s="12" t="s">
        <v>17</v>
      </c>
      <c r="B14" s="13"/>
      <c r="C14" s="11"/>
      <c r="D14" s="10"/>
    </row>
    <row r="15" s="1" customFormat="1" spans="1:4">
      <c r="A15" s="12" t="s">
        <v>18</v>
      </c>
      <c r="B15" s="13"/>
      <c r="C15" s="11"/>
      <c r="D15" s="10"/>
    </row>
    <row r="16" s="1" customFormat="1" spans="1:4">
      <c r="A16" s="12" t="s">
        <v>19</v>
      </c>
      <c r="B16" s="13"/>
      <c r="C16" s="11"/>
      <c r="D16" s="10"/>
    </row>
    <row r="17" s="1" customFormat="1" spans="1:4">
      <c r="A17" s="12" t="s">
        <v>20</v>
      </c>
      <c r="B17" s="13"/>
      <c r="C17" s="11"/>
      <c r="D17" s="10"/>
    </row>
    <row r="18" s="1" customFormat="1" spans="1:4">
      <c r="A18" s="12" t="s">
        <v>21</v>
      </c>
      <c r="B18" s="13"/>
      <c r="C18" s="11"/>
      <c r="D18" s="10"/>
    </row>
    <row r="19" s="1" customFormat="1" spans="1:4">
      <c r="A19" s="12" t="s">
        <v>22</v>
      </c>
      <c r="B19" s="13"/>
      <c r="C19" s="11"/>
      <c r="D19" s="10"/>
    </row>
    <row r="20" s="1" customFormat="1" spans="1:4">
      <c r="A20" s="12" t="s">
        <v>23</v>
      </c>
      <c r="B20" s="13"/>
      <c r="C20" s="11"/>
      <c r="D20" s="10"/>
    </row>
    <row r="21" s="1" customFormat="1" spans="1:4">
      <c r="A21" s="12" t="s">
        <v>24</v>
      </c>
      <c r="B21" s="13"/>
      <c r="C21" s="11"/>
      <c r="D21" s="10"/>
    </row>
    <row r="22" s="1" customFormat="1" spans="1:4">
      <c r="A22" s="12" t="s">
        <v>25</v>
      </c>
      <c r="B22" s="13"/>
      <c r="C22" s="11"/>
      <c r="D22" s="10"/>
    </row>
    <row r="23" s="1" customFormat="1" spans="1:4">
      <c r="A23" s="12" t="s">
        <v>26</v>
      </c>
      <c r="B23" s="13"/>
      <c r="C23" s="11"/>
      <c r="D23" s="10"/>
    </row>
    <row r="24" s="1" customFormat="1" spans="1:4">
      <c r="A24" s="12" t="s">
        <v>27</v>
      </c>
      <c r="B24" s="13"/>
      <c r="C24" s="11"/>
      <c r="D24" s="10"/>
    </row>
    <row r="25" s="1" customFormat="1" spans="1:4">
      <c r="A25" s="12" t="s">
        <v>28</v>
      </c>
      <c r="B25" s="13"/>
      <c r="C25" s="11"/>
      <c r="D25" s="10"/>
    </row>
    <row r="26" s="1" customFormat="1" spans="1:4">
      <c r="A26" s="12" t="s">
        <v>29</v>
      </c>
      <c r="B26" s="13"/>
      <c r="C26" s="11"/>
      <c r="D26" s="10"/>
    </row>
    <row r="27" s="1" customFormat="1" spans="1:4">
      <c r="A27" s="12" t="s">
        <v>30</v>
      </c>
      <c r="B27" s="13"/>
      <c r="C27" s="11"/>
      <c r="D27" s="10"/>
    </row>
    <row r="28" s="1" customFormat="1" spans="1:4">
      <c r="A28" s="12" t="s">
        <v>31</v>
      </c>
      <c r="B28" s="13"/>
      <c r="C28" s="11"/>
      <c r="D28" s="10"/>
    </row>
    <row r="29" s="1" customFormat="1" spans="1:4">
      <c r="A29" s="12" t="s">
        <v>32</v>
      </c>
      <c r="B29" s="13"/>
      <c r="C29" s="11"/>
      <c r="D29" s="10"/>
    </row>
    <row r="30" s="1" customFormat="1" spans="1:4">
      <c r="A30" s="12" t="s">
        <v>33</v>
      </c>
      <c r="B30" s="13"/>
      <c r="C30" s="11"/>
      <c r="D30" s="10"/>
    </row>
    <row r="31" s="1" customFormat="1" spans="1:4">
      <c r="A31" s="12" t="s">
        <v>34</v>
      </c>
      <c r="B31" s="13"/>
      <c r="C31" s="11"/>
      <c r="D31" s="10"/>
    </row>
    <row r="32" s="1" customFormat="1" spans="1:4">
      <c r="A32" s="12" t="s">
        <v>35</v>
      </c>
      <c r="B32" s="13"/>
      <c r="C32" s="11"/>
      <c r="D32" s="10"/>
    </row>
    <row r="33" s="1" customFormat="1" spans="1:4">
      <c r="A33" s="12" t="s">
        <v>36</v>
      </c>
      <c r="B33" s="13"/>
      <c r="C33" s="11"/>
      <c r="D33" s="10"/>
    </row>
    <row r="34" s="1" customFormat="1" spans="1:4">
      <c r="A34" s="12" t="s">
        <v>37</v>
      </c>
      <c r="B34" s="13"/>
      <c r="C34" s="11"/>
      <c r="D34" s="10"/>
    </row>
    <row r="35" s="1" customFormat="1" spans="1:4">
      <c r="A35" s="12" t="s">
        <v>38</v>
      </c>
      <c r="B35" s="13">
        <v>50</v>
      </c>
      <c r="C35" s="11">
        <v>100</v>
      </c>
      <c r="D35" s="10">
        <f>C35/B35-1</f>
        <v>1</v>
      </c>
    </row>
    <row r="36" s="1" customFormat="1" spans="1:4">
      <c r="A36" s="8" t="s">
        <v>39</v>
      </c>
      <c r="B36" s="9">
        <f>SUM(B37:B39)</f>
        <v>0</v>
      </c>
      <c r="C36" s="9">
        <f>SUM(C37:C39)</f>
        <v>260</v>
      </c>
      <c r="D36" s="10"/>
    </row>
    <row r="37" s="1" customFormat="1" spans="1:4">
      <c r="A37" s="8" t="s">
        <v>40</v>
      </c>
      <c r="B37" s="9"/>
      <c r="C37" s="9"/>
      <c r="D37" s="10"/>
    </row>
    <row r="38" s="1" customFormat="1" spans="1:4">
      <c r="A38" s="8" t="s">
        <v>41</v>
      </c>
      <c r="B38" s="9"/>
      <c r="C38" s="9"/>
      <c r="D38" s="10"/>
    </row>
    <row r="39" s="1" customFormat="1" ht="15" spans="1:4">
      <c r="A39" s="8" t="s">
        <v>42</v>
      </c>
      <c r="B39" s="14"/>
      <c r="C39" s="14">
        <v>260</v>
      </c>
      <c r="D39" s="10"/>
    </row>
    <row r="40" s="1" customFormat="1" spans="1:4">
      <c r="A40" s="8" t="s">
        <v>43</v>
      </c>
      <c r="B40" s="9">
        <f>SUM(B41:B43)</f>
        <v>10003</v>
      </c>
      <c r="C40" s="9">
        <f>SUM(C41:C43)</f>
        <v>0</v>
      </c>
      <c r="D40" s="10">
        <f>C40/B40-1</f>
        <v>-1</v>
      </c>
    </row>
    <row r="41" s="1" customFormat="1" spans="1:4">
      <c r="A41" s="8" t="s">
        <v>44</v>
      </c>
      <c r="B41" s="9"/>
      <c r="C41" s="11"/>
      <c r="D41" s="10"/>
    </row>
    <row r="42" s="1" customFormat="1" spans="1:4">
      <c r="A42" s="8" t="s">
        <v>45</v>
      </c>
      <c r="B42" s="9"/>
      <c r="C42" s="11"/>
      <c r="D42" s="10"/>
    </row>
    <row r="43" s="1" customFormat="1" spans="1:4">
      <c r="A43" s="8" t="s">
        <v>46</v>
      </c>
      <c r="B43" s="9">
        <v>10003</v>
      </c>
      <c r="C43" s="11"/>
      <c r="D43" s="10">
        <f>C43/B43-1</f>
        <v>-1</v>
      </c>
    </row>
    <row r="44" s="1" customFormat="1" spans="1:4">
      <c r="A44" s="8" t="s">
        <v>47</v>
      </c>
      <c r="B44" s="9"/>
      <c r="C44" s="11"/>
      <c r="D44" s="10"/>
    </row>
    <row r="45" s="1" customFormat="1" spans="1:4">
      <c r="A45" s="8" t="s">
        <v>48</v>
      </c>
      <c r="B45" s="9"/>
      <c r="C45" s="11"/>
      <c r="D45" s="10"/>
    </row>
    <row r="46" s="1" customFormat="1" spans="1:4">
      <c r="A46" s="8" t="s">
        <v>49</v>
      </c>
      <c r="B46" s="9"/>
      <c r="C46" s="11"/>
      <c r="D46" s="10"/>
    </row>
    <row r="47" s="1" customFormat="1" spans="1:4">
      <c r="A47" s="8" t="s">
        <v>50</v>
      </c>
      <c r="B47" s="9"/>
      <c r="C47" s="11"/>
      <c r="D47" s="10"/>
    </row>
    <row r="48" s="1" customFormat="1" spans="1:4">
      <c r="A48" s="8" t="s">
        <v>51</v>
      </c>
      <c r="B48" s="9"/>
      <c r="C48" s="11">
        <v>0</v>
      </c>
      <c r="D48" s="10"/>
    </row>
    <row r="49" s="1" customFormat="1" spans="1:4">
      <c r="A49" s="8" t="s">
        <v>52</v>
      </c>
      <c r="B49" s="9"/>
      <c r="C49" s="11">
        <v>0</v>
      </c>
      <c r="D49" s="10"/>
    </row>
    <row r="50" s="1" customFormat="1" ht="15" spans="1:4">
      <c r="A50" s="8" t="s">
        <v>53</v>
      </c>
      <c r="B50" s="14">
        <v>200</v>
      </c>
      <c r="C50" s="14">
        <v>4500</v>
      </c>
      <c r="D50" s="10">
        <f t="shared" ref="D50:D53" si="0">C50/B50-1</f>
        <v>21.5</v>
      </c>
    </row>
    <row r="51" s="1" customFormat="1" spans="1:4">
      <c r="A51" s="15" t="s">
        <v>54</v>
      </c>
      <c r="B51" s="15">
        <f>B50+B48+B44+B40+B36+B4</f>
        <v>10253</v>
      </c>
      <c r="C51" s="15">
        <f>SUM(C4,C36,C40,C44,C48,C50)</f>
        <v>4860</v>
      </c>
      <c r="D51" s="16">
        <f t="shared" si="0"/>
        <v>-0.525992392470496</v>
      </c>
    </row>
    <row r="52" spans="1:4">
      <c r="A52" s="17" t="s">
        <v>55</v>
      </c>
      <c r="C52" s="18"/>
      <c r="D52" s="16"/>
    </row>
    <row r="53" spans="1:4">
      <c r="A53" s="15" t="s">
        <v>56</v>
      </c>
      <c r="B53" s="19">
        <f>B51+B52</f>
        <v>10253</v>
      </c>
      <c r="C53" s="19">
        <f>C51+C52</f>
        <v>4860</v>
      </c>
      <c r="D53" s="16">
        <f t="shared" si="0"/>
        <v>-0.525992392470496</v>
      </c>
    </row>
  </sheetData>
  <mergeCells count="1">
    <mergeCell ref="A1:D1"/>
  </mergeCells>
  <printOptions horizontalCentered="1"/>
  <pageMargins left="0.235416666666667" right="0.432638888888889" top="0.55" bottom="0.459027777777778" header="0.313888888888889" footer="0.313888888888889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国有资本经营预算收入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2018-02-12T06:07:00Z</dcterms:created>
  <dcterms:modified xsi:type="dcterms:W3CDTF">2024-03-02T09:24:06Z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0628902622204BCEB996025C26521D06</vt:lpwstr>
  </property>
</Properties>
</file>