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国有资本经营预算支出" sheetId="1" r:id="rId1"/>
  </sheets>
  <definedNames>
    <definedName name="ABC">#REF!</definedName>
    <definedName name="ABD">#REF!</definedName>
    <definedName name="D">#REF!</definedName>
    <definedName name="Database" hidden="1">#REF!</definedName>
    <definedName name="dfadsf">#REF!</definedName>
    <definedName name="_xlnm.Print_Area" localSheetId="0">国有资本经营预算支出!$A$2:$B$38</definedName>
    <definedName name="_xlnm.Print_Titles" localSheetId="0">国有资本经营预算支出!$2:$3</definedName>
    <definedName name="处室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支出调整01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<sst xmlns="http://schemas.openxmlformats.org/spreadsheetml/2006/main" count="41" uniqueCount="41">
  <si>
    <t>2024年县本级国有资本经营预算支出安排情况表</t>
  </si>
  <si>
    <t>编制单位：宜丰县财政局</t>
  </si>
  <si>
    <t>单位：万元</t>
  </si>
  <si>
    <t>支　　　出　　　项　　　目</t>
  </si>
  <si>
    <t>2023年执行数</t>
  </si>
  <si>
    <t>2024年预算数</t>
  </si>
  <si>
    <t>比执行数增减%</t>
  </si>
  <si>
    <t xml:space="preserve">一、国有资本经营预算支出 </t>
  </si>
  <si>
    <t xml:space="preserve">    解决历史遗留问题及改革成本支出</t>
  </si>
  <si>
    <t xml:space="preserve">       厂办大集体改革支出</t>
  </si>
  <si>
    <t xml:space="preserve">       “三供一业”移交补助支出</t>
  </si>
  <si>
    <t xml:space="preserve">       国有企业办职教幼教补助支出</t>
  </si>
  <si>
    <t xml:space="preserve">       国有企业办公共服务机构移交补助支出</t>
  </si>
  <si>
    <t xml:space="preserve">       国有企业退休人员社会化管理补助支出</t>
  </si>
  <si>
    <t xml:space="preserve">       国有企业棚户区改造支出</t>
  </si>
  <si>
    <t xml:space="preserve">       国有企业改革成本支出</t>
  </si>
  <si>
    <t xml:space="preserve">       离休干部医药费补助支出</t>
  </si>
  <si>
    <t xml:space="preserve">       其他解决历史遗留问题及改革成本支出</t>
  </si>
  <si>
    <t xml:space="preserve">    国有企业资本金注入</t>
  </si>
  <si>
    <t xml:space="preserve">       国有经济结构调整支出   </t>
  </si>
  <si>
    <t xml:space="preserve">       公益性设施投资支出</t>
  </si>
  <si>
    <t xml:space="preserve">       前瞻性战略性产业发展支出</t>
  </si>
  <si>
    <t xml:space="preserve">       生态环境保护支出</t>
  </si>
  <si>
    <t xml:space="preserve">       支持科技进步支出</t>
  </si>
  <si>
    <t xml:space="preserve">       保障国家经济安全支出</t>
  </si>
  <si>
    <t xml:space="preserve">       对外投资合作支出</t>
  </si>
  <si>
    <t xml:space="preserve">       其他国有企业资本金注入</t>
  </si>
  <si>
    <t xml:space="preserve">    国有企业政策性补贴</t>
  </si>
  <si>
    <t xml:space="preserve">       国有企业政策性补贴</t>
  </si>
  <si>
    <t xml:space="preserve">    金融国有资本经营预算支出</t>
  </si>
  <si>
    <t xml:space="preserve">       资本性支出</t>
  </si>
  <si>
    <t xml:space="preserve">       改革性支出</t>
  </si>
  <si>
    <t xml:space="preserve">       其他金融国有资本经营预算支出</t>
  </si>
  <si>
    <t xml:space="preserve">    其他国有资本经营预算支出</t>
  </si>
  <si>
    <t xml:space="preserve">       其他国有资本经营预算支出</t>
  </si>
  <si>
    <t>二、转移性支出</t>
  </si>
  <si>
    <t xml:space="preserve">     国有资本经营预算转移支付支出</t>
  </si>
  <si>
    <t xml:space="preserve">       国有资本经营预算转移支付支出</t>
  </si>
  <si>
    <t xml:space="preserve">     调出资金</t>
  </si>
  <si>
    <t xml:space="preserve">       国有资本经营预算调出资金</t>
  </si>
  <si>
    <t>本年支出合计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</si>
</sst>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%"/>
  </numFmts>
  <fonts count="26">
    <font>
      <sz val="12"/>
      <name val="宋体"/>
      <charset val="134"/>
    </font>
    <font>
      <b/>
      <sz val="12"/>
      <name val="宋体"/>
      <charset val="134"/>
    </font>
    <font>
      <b/>
      <sz val="20"/>
      <name val="黑体"/>
      <charset val="134"/>
    </font>
    <font>
      <b/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2" borderId="0" xfId="52" applyFont="1" applyFill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76" fontId="3" fillId="2" borderId="2" xfId="5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51" applyFont="1" applyFill="1" applyBorder="1" applyAlignment="1">
      <alignment vertical="center" wrapText="1"/>
    </xf>
    <xf numFmtId="0" fontId="4" fillId="2" borderId="2" xfId="51" applyFont="1" applyFill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49" applyFont="1" applyFill="1" applyBorder="1" applyAlignment="1">
      <alignment vertical="center" shrinkToFit="1"/>
    </xf>
    <xf numFmtId="0" fontId="4" fillId="2" borderId="2" xfId="49" applyFont="1" applyFill="1" applyBorder="1" applyAlignment="1">
      <alignment horizontal="center" vertical="center" shrinkToFit="1"/>
    </xf>
    <xf numFmtId="0" fontId="4" fillId="2" borderId="2" xfId="49" applyFont="1" applyFill="1" applyBorder="1" applyAlignment="1">
      <alignment horizontal="center" vertical="center" wrapText="1"/>
    </xf>
    <xf numFmtId="0" fontId="4" fillId="2" borderId="2" xfId="49" applyFont="1" applyFill="1" applyBorder="1" applyAlignment="1">
      <alignment vertical="center" wrapText="1"/>
    </xf>
    <xf numFmtId="41" fontId="4" fillId="2" borderId="2" xfId="51" applyNumberFormat="1" applyFont="1" applyFill="1" applyBorder="1" applyAlignment="1">
      <alignment horizontal="center" vertical="center" wrapText="1"/>
    </xf>
    <xf numFmtId="0" fontId="4" fillId="2" borderId="2" xfId="51" applyFont="1" applyFill="1" applyBorder="1" applyAlignment="1">
      <alignment horizontal="left" vertical="center" wrapText="1"/>
    </xf>
    <xf numFmtId="0" fontId="4" fillId="2" borderId="2" xfId="49" applyFont="1" applyFill="1" applyBorder="1" applyAlignment="1">
      <alignment horizontal="left" vertical="center" wrapText="1"/>
    </xf>
    <xf numFmtId="0" fontId="5" fillId="2" borderId="2" xfId="5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2016年预算表格（加载公式）（3月3日）" xfId="49"/>
    <cellStyle name="常规_省下发2009年预算表（附件一）" xfId="50"/>
    <cellStyle name="?鹎%U龡&amp;H齲_x0001_C铣_x0014__x0007__x0001__x0001_" xfId="51"/>
    <cellStyle name="常规_宜春市二○一三年市级总预算安排情况表（草案）" xf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8"/>
  <sheetViews>
    <sheetView tabSelected="1" workbookViewId="0">
      <selection activeCell="A2" sqref="A2:D2"/>
    </sheetView>
  </sheetViews>
  <sheetFormatPr defaultColWidth="9" defaultRowHeight="14.25" outlineLevelCol="3"/>
  <cols>
    <col min="1" max="1" width="46.875" style="1" customWidth="1"/>
    <col min="2" max="2" width="14.5" style="3" customWidth="1"/>
    <col min="3" max="3" width="15.625" style="3" customWidth="1"/>
    <col min="4" max="4" width="15.25" style="1" customWidth="1"/>
    <col min="5" max="16384" width="9" style="1"/>
  </cols>
  <sheetData>
    <row r="1" s="1" customFormat="1" spans="2:3">
      <c r="B1" s="3"/>
      <c r="C1" s="3"/>
    </row>
    <row r="2" s="1" customFormat="1" ht="30.75" customHeight="1" spans="1:4">
      <c r="A2" s="4" t="s">
        <v>0</v>
      </c>
      <c r="B2" s="4"/>
      <c r="C2" s="4"/>
      <c r="D2" s="4"/>
    </row>
    <row r="3" s="1" customFormat="1" ht="24" customHeight="1" spans="1:4">
      <c r="A3" s="5" t="s">
        <v>1</v>
      </c>
      <c r="B3" s="6"/>
      <c r="C3" s="3"/>
      <c r="D3" s="7" t="s">
        <v>2</v>
      </c>
    </row>
    <row r="4" s="1" customFormat="1" spans="1:4">
      <c r="A4" s="8" t="s">
        <v>3</v>
      </c>
      <c r="B4" s="8" t="s">
        <v>4</v>
      </c>
      <c r="C4" s="8" t="s">
        <v>5</v>
      </c>
      <c r="D4" s="8" t="s">
        <v>6</v>
      </c>
    </row>
    <row r="5" s="1" customFormat="1" spans="1:4">
      <c r="A5" s="9" t="s">
        <v>7</v>
      </c>
      <c r="B5" s="10">
        <f>B6+B31</f>
        <v>186</v>
      </c>
      <c r="C5" s="10">
        <f>C6+C31</f>
        <v>156</v>
      </c>
      <c r="D5" s="11">
        <f>C5/B5-1</f>
        <v>-0.161290322580645</v>
      </c>
    </row>
    <row r="6" s="1" customFormat="1" spans="1:4">
      <c r="A6" s="9" t="s">
        <v>8</v>
      </c>
      <c r="B6" s="12">
        <f>SUM(B7:B15)</f>
        <v>186</v>
      </c>
      <c r="C6" s="12">
        <f>SUM(C7:C15)</f>
        <v>156</v>
      </c>
      <c r="D6" s="11">
        <f>C6/B6-1</f>
        <v>-0.161290322580645</v>
      </c>
    </row>
    <row r="7" s="1" customFormat="1" spans="1:4">
      <c r="A7" s="9" t="s">
        <v>9</v>
      </c>
      <c r="B7" s="10"/>
      <c r="C7" s="12"/>
      <c r="D7" s="11"/>
    </row>
    <row r="8" s="1" customFormat="1" spans="1:4">
      <c r="A8" s="9" t="s">
        <v>10</v>
      </c>
      <c r="B8" s="10"/>
      <c r="C8" s="12"/>
      <c r="D8" s="11"/>
    </row>
    <row r="9" s="1" customFormat="1" spans="1:4">
      <c r="A9" s="9" t="s">
        <v>11</v>
      </c>
      <c r="B9" s="10"/>
      <c r="C9" s="12"/>
      <c r="D9" s="11"/>
    </row>
    <row r="10" s="1" customFormat="1" spans="1:4">
      <c r="A10" s="13" t="s">
        <v>12</v>
      </c>
      <c r="B10" s="14"/>
      <c r="C10" s="12"/>
      <c r="D10" s="11"/>
    </row>
    <row r="11" s="1" customFormat="1" spans="1:4">
      <c r="A11" s="13" t="s">
        <v>13</v>
      </c>
      <c r="B11" s="15">
        <v>68</v>
      </c>
      <c r="C11" s="12">
        <v>66</v>
      </c>
      <c r="D11" s="11">
        <f>C11/B11-1</f>
        <v>-0.0294117647058824</v>
      </c>
    </row>
    <row r="12" s="1" customFormat="1" spans="1:4">
      <c r="A12" s="16" t="s">
        <v>14</v>
      </c>
      <c r="B12" s="15"/>
      <c r="C12" s="12"/>
      <c r="D12" s="11"/>
    </row>
    <row r="13" s="1" customFormat="1" spans="1:4">
      <c r="A13" s="16" t="s">
        <v>15</v>
      </c>
      <c r="B13" s="15"/>
      <c r="C13" s="12"/>
      <c r="D13" s="11"/>
    </row>
    <row r="14" s="1" customFormat="1" spans="1:4">
      <c r="A14" s="16" t="s">
        <v>16</v>
      </c>
      <c r="B14" s="15"/>
      <c r="C14" s="12"/>
      <c r="D14" s="11"/>
    </row>
    <row r="15" s="1" customFormat="1" spans="1:4">
      <c r="A15" s="13" t="s">
        <v>17</v>
      </c>
      <c r="B15" s="14">
        <v>118</v>
      </c>
      <c r="C15" s="12">
        <v>90</v>
      </c>
      <c r="D15" s="11">
        <f>C15/B15-1</f>
        <v>-0.23728813559322</v>
      </c>
    </row>
    <row r="16" s="1" customFormat="1" spans="1:4">
      <c r="A16" s="9" t="s">
        <v>18</v>
      </c>
      <c r="B16" s="10"/>
      <c r="C16" s="17"/>
      <c r="D16" s="11"/>
    </row>
    <row r="17" s="1" customFormat="1" spans="1:4">
      <c r="A17" s="18" t="s">
        <v>19</v>
      </c>
      <c r="B17" s="10"/>
      <c r="C17" s="17"/>
      <c r="D17" s="11"/>
    </row>
    <row r="18" s="1" customFormat="1" spans="1:4">
      <c r="A18" s="9" t="s">
        <v>20</v>
      </c>
      <c r="B18" s="10"/>
      <c r="C18" s="17"/>
      <c r="D18" s="11"/>
    </row>
    <row r="19" s="1" customFormat="1" spans="1:4">
      <c r="A19" s="18" t="s">
        <v>21</v>
      </c>
      <c r="B19" s="10"/>
      <c r="C19" s="17"/>
      <c r="D19" s="11"/>
    </row>
    <row r="20" s="1" customFormat="1" spans="1:4">
      <c r="A20" s="19" t="s">
        <v>22</v>
      </c>
      <c r="B20" s="15"/>
      <c r="C20" s="17"/>
      <c r="D20" s="11"/>
    </row>
    <row r="21" s="1" customFormat="1" spans="1:4">
      <c r="A21" s="19" t="s">
        <v>23</v>
      </c>
      <c r="B21" s="15"/>
      <c r="C21" s="17"/>
      <c r="D21" s="11"/>
    </row>
    <row r="22" s="1" customFormat="1" spans="1:4">
      <c r="A22" s="19" t="s">
        <v>24</v>
      </c>
      <c r="B22" s="15"/>
      <c r="C22" s="17"/>
      <c r="D22" s="11"/>
    </row>
    <row r="23" s="1" customFormat="1" spans="1:4">
      <c r="A23" s="19" t="s">
        <v>25</v>
      </c>
      <c r="B23" s="15"/>
      <c r="C23" s="17"/>
      <c r="D23" s="11"/>
    </row>
    <row r="24" s="1" customFormat="1" spans="1:4">
      <c r="A24" s="9" t="s">
        <v>26</v>
      </c>
      <c r="B24" s="10"/>
      <c r="C24" s="17"/>
      <c r="D24" s="11"/>
    </row>
    <row r="25" s="1" customFormat="1" spans="1:4">
      <c r="A25" s="18" t="s">
        <v>27</v>
      </c>
      <c r="B25" s="10"/>
      <c r="C25" s="17"/>
      <c r="D25" s="11"/>
    </row>
    <row r="26" s="1" customFormat="1" spans="1:4">
      <c r="A26" s="18" t="s">
        <v>28</v>
      </c>
      <c r="B26" s="10"/>
      <c r="C26" s="17"/>
      <c r="D26" s="11"/>
    </row>
    <row r="27" s="1" customFormat="1" spans="1:4">
      <c r="A27" s="18" t="s">
        <v>29</v>
      </c>
      <c r="B27" s="10"/>
      <c r="C27" s="17"/>
      <c r="D27" s="11"/>
    </row>
    <row r="28" s="1" customFormat="1" spans="1:4">
      <c r="A28" s="18" t="s">
        <v>30</v>
      </c>
      <c r="B28" s="10"/>
      <c r="C28" s="17"/>
      <c r="D28" s="11"/>
    </row>
    <row r="29" s="1" customFormat="1" spans="1:4">
      <c r="A29" s="18" t="s">
        <v>31</v>
      </c>
      <c r="B29" s="10"/>
      <c r="C29" s="17"/>
      <c r="D29" s="11"/>
    </row>
    <row r="30" s="1" customFormat="1" spans="1:4">
      <c r="A30" s="18" t="s">
        <v>32</v>
      </c>
      <c r="B30" s="10"/>
      <c r="C30" s="17"/>
      <c r="D30" s="11"/>
    </row>
    <row r="31" s="1" customFormat="1" spans="1:4">
      <c r="A31" s="18" t="s">
        <v>33</v>
      </c>
      <c r="B31" s="10">
        <f>B32</f>
        <v>0</v>
      </c>
      <c r="C31" s="10">
        <f>C32</f>
        <v>0</v>
      </c>
      <c r="D31" s="11"/>
    </row>
    <row r="32" s="1" customFormat="1" spans="1:4">
      <c r="A32" s="18" t="s">
        <v>34</v>
      </c>
      <c r="B32" s="10"/>
      <c r="C32" s="12"/>
      <c r="D32" s="11"/>
    </row>
    <row r="33" s="1" customFormat="1" spans="1:4">
      <c r="A33" s="18" t="s">
        <v>35</v>
      </c>
      <c r="B33" s="10">
        <f>B34+B36</f>
        <v>10135</v>
      </c>
      <c r="C33" s="10">
        <f>C34+C36</f>
        <v>4770</v>
      </c>
      <c r="D33" s="11">
        <f t="shared" ref="D33:D38" si="0">C33/B33-1</f>
        <v>-0.52935372471633</v>
      </c>
    </row>
    <row r="34" s="1" customFormat="1" spans="1:4">
      <c r="A34" s="9" t="s">
        <v>36</v>
      </c>
      <c r="B34" s="10"/>
      <c r="C34" s="17"/>
      <c r="D34" s="11"/>
    </row>
    <row r="35" s="1" customFormat="1" spans="1:4">
      <c r="A35" s="9" t="s">
        <v>37</v>
      </c>
      <c r="B35" s="10"/>
      <c r="C35" s="17"/>
      <c r="D35" s="11"/>
    </row>
    <row r="36" s="1" customFormat="1" spans="1:4">
      <c r="A36" s="18" t="s">
        <v>38</v>
      </c>
      <c r="B36" s="10">
        <f>B37</f>
        <v>10135</v>
      </c>
      <c r="C36" s="10">
        <f>C37</f>
        <v>4770</v>
      </c>
      <c r="D36" s="11">
        <f t="shared" si="0"/>
        <v>-0.52935372471633</v>
      </c>
    </row>
    <row r="37" s="1" customFormat="1" spans="1:4">
      <c r="A37" s="18" t="s">
        <v>39</v>
      </c>
      <c r="B37" s="10">
        <v>10135</v>
      </c>
      <c r="C37" s="10">
        <v>4770</v>
      </c>
      <c r="D37" s="11">
        <f t="shared" si="0"/>
        <v>-0.52935372471633</v>
      </c>
    </row>
    <row r="38" s="2" customFormat="1" spans="1:4">
      <c r="A38" s="20" t="s">
        <v>40</v>
      </c>
      <c r="B38" s="21">
        <f>B33+B5</f>
        <v>10321</v>
      </c>
      <c r="C38" s="21">
        <f>C33+C5</f>
        <v>4926</v>
      </c>
      <c r="D38" s="22">
        <f t="shared" si="0"/>
        <v>-0.522720666602073</v>
      </c>
    </row>
  </sheetData>
  <mergeCells count="1">
    <mergeCell ref="A2:D2"/>
  </mergeCells>
  <printOptions horizontalCentered="1"/>
  <pageMargins left="0.235416666666667" right="0.432638888888889" top="0.55" bottom="0.459027777777778" header="0.313888888888889" footer="0.313888888888889"/>
  <pageSetup paperSize="9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国有资本经营预算支出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菁</cp:lastModifiedBy>
  <dcterms:created xsi:type="dcterms:W3CDTF">2018-02-12T06:07:00Z</dcterms:created>
  <dcterms:modified xsi:type="dcterms:W3CDTF">2024-03-02T09:41:42Z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8DE945FF37714BC6B8BEE83134B131AA</vt:lpwstr>
  </property>
</Properties>
</file>