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社保基金预算收入" sheetId="1" r:id="rId1"/>
  </sheets>
  <definedNames>
    <definedName name="ABC">#REF!</definedName>
    <definedName name="ABD">#REF!</definedName>
    <definedName name="D">#REF!</definedName>
    <definedName name="Database" hidden="1">#REF!</definedName>
    <definedName name="dfadsf">#REF!</definedName>
    <definedName name="_xlnm.Print_Area" localSheetId="0">社保基金预算收入!$A$2:$D$18</definedName>
    <definedName name="_xlnm.Print_Titles">#N/A</definedName>
    <definedName name="处室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<sst xmlns="http://schemas.openxmlformats.org/spreadsheetml/2006/main" count="19" uniqueCount="19">
  <si>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2024年宜丰县社会保险基金预算收入安排情况表</t>
  </si>
  <si>
    <t>编制单位：宜丰县财政局</t>
  </si>
  <si>
    <t>单位：万元</t>
  </si>
  <si>
    <t>收入项目</t>
  </si>
  <si>
    <t>2023年执行数</t>
  </si>
  <si>
    <t>2024年预算数</t>
  </si>
  <si>
    <t>比执行数增减%</t>
  </si>
  <si>
    <t xml:space="preserve">一、企业职工基本养老保险基金收入 </t>
  </si>
  <si>
    <t xml:space="preserve">二、机关事业单位基本养老保险基金收入 </t>
  </si>
  <si>
    <t xml:space="preserve">三、城乡居民基本养老保险基金收入 </t>
  </si>
  <si>
    <t xml:space="preserve">四、城镇职工基本医疗保险基金收入 </t>
  </si>
  <si>
    <t xml:space="preserve">五、城乡居民基本医疗保险基金收入 </t>
  </si>
  <si>
    <t xml:space="preserve">六、工伤保险基金收入 </t>
  </si>
  <si>
    <t>七、失业保险基金收入</t>
  </si>
  <si>
    <t>八、生育保险基金收入</t>
  </si>
  <si>
    <t>社会保险基金收入合计</t>
  </si>
  <si>
    <t>上年结余收入</t>
  </si>
  <si>
    <t>社会保险基金收入总计</t>
  </si>
  <si>
    <t>说明：企业职工基本养老保险从2020年起省级统收统支，城乡居民医疗保险、城镇职工医疗保险从2021年起市级统收统支，失业保险从2021年10月份起市级统收统支，2022年县级均不编列预算。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</si>
</sst>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6">
    <font>
      <sz val="12"/>
      <name val="宋体"/>
      <charset val="134"/>
    </font>
    <font>
      <b/>
      <sz val="12"/>
      <name val="宋体"/>
      <charset val="134"/>
    </font>
    <font>
      <b/>
      <sz val="18"/>
      <color indexed="8"/>
      <name val="黑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76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left" vertical="center"/>
    </xf>
    <xf numFmtId="0" fontId="4" fillId="0" borderId="0" xfId="49" applyNumberFormat="1" applyFont="1" applyFill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1" xfId="49"/>
    <cellStyle name="常规_市本级2015年国资预算总表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2:D18"/>
  <sheetViews>
    <sheetView showZeros="0" tabSelected="1" topLeftCell="A8" workbookViewId="0">
      <selection activeCell="H10" sqref="H10"/>
    </sheetView>
  </sheetViews>
  <sheetFormatPr defaultColWidth="9" defaultRowHeight="14.25" outlineLevelCol="3"/>
  <cols>
    <col min="1" max="1" width="43.5" style="2" customWidth="1"/>
    <col min="2" max="2" width="14.75" style="2" customWidth="1"/>
    <col min="3" max="3" width="15" style="3" customWidth="1"/>
    <col min="4" max="4" width="13.875" customWidth="1"/>
  </cols>
  <sheetData>
    <row r="2" customFormat="1" ht="42" customHeight="1" spans="1:4">
      <c r="A2" s="4" t="s">
        <v>0</v>
      </c>
      <c r="B2" s="4"/>
      <c r="C2" s="4"/>
      <c r="D2" s="4"/>
    </row>
    <row r="3" customFormat="1" ht="20.25" customHeight="1" spans="1:4">
      <c r="A3" s="5" t="s">
        <v>1</v>
      </c>
      <c r="B3" s="5"/>
      <c r="C3" s="6"/>
      <c r="D3" s="7" t="s">
        <v>2</v>
      </c>
    </row>
    <row r="4" customFormat="1" ht="21" customHeight="1" spans="1:4">
      <c r="A4" s="8" t="s">
        <v>3</v>
      </c>
      <c r="B4" s="8" t="s">
        <v>4</v>
      </c>
      <c r="C4" s="9" t="s">
        <v>5</v>
      </c>
      <c r="D4" s="9" t="s">
        <v>6</v>
      </c>
    </row>
    <row r="5" customFormat="1" ht="33" customHeight="1" spans="1:4">
      <c r="A5" s="10" t="s">
        <v>7</v>
      </c>
      <c r="B5" s="11"/>
      <c r="C5" s="11"/>
      <c r="D5" s="12"/>
    </row>
    <row r="6" customFormat="1" ht="33" customHeight="1" spans="1:4">
      <c r="A6" s="10" t="s">
        <v>8</v>
      </c>
      <c r="B6" s="11">
        <v>26406</v>
      </c>
      <c r="C6" s="11">
        <v>25282.575928</v>
      </c>
      <c r="D6" s="12">
        <f>C6/B6*100-100</f>
        <v>-4.25442729682648</v>
      </c>
    </row>
    <row r="7" customFormat="1" ht="33" customHeight="1" spans="1:4">
      <c r="A7" s="10" t="s">
        <v>9</v>
      </c>
      <c r="B7" s="11">
        <v>15702</v>
      </c>
      <c r="C7" s="11">
        <v>11932.480544</v>
      </c>
      <c r="D7" s="12">
        <f>C7/B7*100-100</f>
        <v>-24.0066198955547</v>
      </c>
    </row>
    <row r="8" customFormat="1" ht="33" customHeight="1" spans="1:4">
      <c r="A8" s="10" t="s">
        <v>10</v>
      </c>
      <c r="B8" s="11"/>
      <c r="C8" s="11"/>
      <c r="D8" s="12"/>
    </row>
    <row r="9" customFormat="1" ht="33" customHeight="1" spans="1:4">
      <c r="A9" s="10" t="s">
        <v>11</v>
      </c>
      <c r="B9" s="11"/>
      <c r="C9" s="11"/>
      <c r="D9" s="12"/>
    </row>
    <row r="10" customFormat="1" ht="33" customHeight="1" spans="1:4">
      <c r="A10" s="10" t="s">
        <v>12</v>
      </c>
      <c r="B10" s="11"/>
      <c r="C10" s="11"/>
      <c r="D10" s="12"/>
    </row>
    <row r="11" customFormat="1" ht="33" customHeight="1" spans="1:4">
      <c r="A11" s="10" t="s">
        <v>13</v>
      </c>
      <c r="B11" s="11"/>
      <c r="C11" s="11"/>
      <c r="D11" s="12"/>
    </row>
    <row r="12" customFormat="1" ht="33" customHeight="1" spans="1:4">
      <c r="A12" s="10" t="s">
        <v>14</v>
      </c>
      <c r="B12" s="11"/>
      <c r="C12" s="11"/>
      <c r="D12" s="12"/>
    </row>
    <row r="13" customFormat="1" ht="33" customHeight="1" spans="1:4">
      <c r="A13" s="10"/>
      <c r="B13" s="11"/>
      <c r="C13" s="11"/>
      <c r="D13" s="12"/>
    </row>
    <row r="14" s="1" customFormat="1" ht="33" customHeight="1" spans="1:4">
      <c r="A14" s="13" t="s">
        <v>15</v>
      </c>
      <c r="B14" s="14">
        <f>SUM(B5:B12)</f>
        <v>42108</v>
      </c>
      <c r="C14" s="14">
        <f>SUM(C5:C12)</f>
        <v>37215.056472</v>
      </c>
      <c r="D14" s="15">
        <f t="shared" ref="D12:D17" si="0">C14/B14*100-100</f>
        <v>-11.6199855799373</v>
      </c>
    </row>
    <row r="15" ht="33" customHeight="1" spans="1:4">
      <c r="A15" s="16" t="s">
        <v>16</v>
      </c>
      <c r="B15" s="17">
        <v>27189.844365</v>
      </c>
      <c r="C15" s="17">
        <v>37143</v>
      </c>
      <c r="D15" s="12">
        <f t="shared" si="0"/>
        <v>36.6061515519822</v>
      </c>
    </row>
    <row r="16" ht="33" customHeight="1" spans="1:4">
      <c r="A16" s="16"/>
      <c r="B16" s="18"/>
      <c r="C16" s="17"/>
      <c r="D16" s="12"/>
    </row>
    <row r="17" s="1" customFormat="1" ht="33" customHeight="1" spans="1:4">
      <c r="A17" s="13" t="s">
        <v>17</v>
      </c>
      <c r="B17" s="14">
        <f>B14+B15</f>
        <v>69297.844365</v>
      </c>
      <c r="C17" s="14">
        <f>C14+C15</f>
        <v>74358.056472</v>
      </c>
      <c r="D17" s="15">
        <f t="shared" si="0"/>
        <v>7.30212051091699</v>
      </c>
    </row>
    <row r="18" ht="31" customHeight="1" spans="1:4">
      <c r="A18" s="19" t="s">
        <v>18</v>
      </c>
      <c r="B18" s="19"/>
      <c r="C18" s="19"/>
      <c r="D18" s="19"/>
    </row>
  </sheetData>
  <mergeCells count="2">
    <mergeCell ref="A2:D2"/>
    <mergeCell ref="A18:D18"/>
  </mergeCells>
  <printOptions horizontalCentered="1"/>
  <pageMargins left="0.354166666666667" right="0.118055555555556" top="0.55" bottom="0.45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社保基金预算收入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菁</cp:lastModifiedBy>
  <dcterms:created xsi:type="dcterms:W3CDTF">2018-02-12T06:11:00Z</dcterms:created>
  <dcterms:modified xsi:type="dcterms:W3CDTF">2024-03-02T09:28:14Z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23447E9007674A988B9825D8A8D08518</vt:lpwstr>
  </property>
</Properties>
</file>