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本级一般公共预算基本支出 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'本级一般公共预算基本支出 '!$A$1:$B$32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<sst xmlns="http://schemas.openxmlformats.org/spreadsheetml/2006/main" count="33" uniqueCount="33">
  <si>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2024年县本级一般公共预算基本支出安排情况表</t>
  </si>
  <si>
    <t>编制单位：宜丰县财政局</t>
  </si>
  <si>
    <t>单位：万元</t>
  </si>
  <si>
    <t>项       目</t>
  </si>
  <si>
    <t>预算数</t>
  </si>
  <si>
    <t>支 出 合 计</t>
  </si>
  <si>
    <t>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</si>
  <si>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</si>
  <si>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</si>
  <si>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</si>
  <si>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</si>
  <si>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</si>
  <si>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</si>
  <si>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</si>
  <si>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</si>
  <si>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</si>
  <si>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</si>
  <si>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</si>
  <si>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</si>
  <si>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公务用车运运行维护费</t>
  </si>
  <si>
    <t xml:space="preserve">    维修（护）费</t>
  </si>
  <si>
    <t xml:space="preserve">    其他商品和服务支出</t>
  </si>
  <si>
    <t>机关资本性支出（一）</t>
  </si>
  <si>
    <t xml:space="preserve">    公车购置</t>
  </si>
  <si>
    <t xml:space="preserve">    设备购置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</si>
  <si>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</si>
  <si>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</si>
  <si>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</si>
  <si>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</si>
  <si>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对个人和家庭的补助</t>
  </si>
  <si>
    <t xml:space="preserve">    社会福利和救助</t>
  </si>
  <si>
    <t xml:space="preserve">    离退休费</t>
  </si>
  <si>
    <t xml:space="preserve">    其他对个人和家庭补助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</si>
</sst>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43" fontId="0" fillId="0" borderId="0" xfId="0" applyNumberFormat="1" applyFont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3" fontId="3" fillId="2" borderId="0" xfId="49" applyNumberFormat="1" applyFont="1" applyFill="1" applyAlignment="1">
      <alignment horizontal="center" vertical="center"/>
    </xf>
    <xf numFmtId="0" fontId="0" fillId="0" borderId="0" xfId="0" applyFont="1" applyAlignment="1"/>
    <xf numFmtId="43" fontId="4" fillId="2" borderId="0" xfId="49" applyNumberFormat="1" applyFont="1" applyFill="1" applyAlignment="1">
      <alignment horizontal="center"/>
    </xf>
    <xf numFmtId="0" fontId="5" fillId="3" borderId="1" xfId="49" applyFont="1" applyFill="1" applyBorder="1" applyAlignment="1">
      <alignment horizontal="center" vertical="center"/>
    </xf>
    <xf numFmtId="43" fontId="1" fillId="0" borderId="1" xfId="50" applyNumberFormat="1" applyFont="1" applyFill="1" applyBorder="1" applyAlignment="1">
      <alignment horizontal="center" vertical="center"/>
    </xf>
    <xf numFmtId="0" fontId="5" fillId="3" borderId="2" xfId="49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1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16" xfId="50"/>
    <cellStyle name="常规_2013年县本级机构经费表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2"/>
  <sheetViews>
    <sheetView tabSelected="1" workbookViewId="0">
      <selection activeCell="E11" sqref="E11"/>
    </sheetView>
  </sheetViews>
  <sheetFormatPr defaultColWidth="9" defaultRowHeight="14.25" outlineLevelCol="3"/>
  <cols>
    <col min="1" max="1" width="51.375" customWidth="1"/>
    <col min="2" max="2" width="25" style="3" customWidth="1"/>
    <col min="5" max="5" width="11.5"/>
  </cols>
  <sheetData>
    <row r="2" ht="34.5" customHeight="1" spans="1:2">
      <c r="A2" s="4" t="s">
        <v>0</v>
      </c>
      <c r="B2" s="5"/>
    </row>
    <row r="3" s="1" customFormat="1" ht="31.5" customHeight="1" spans="1:2">
      <c r="A3" s="6" t="s">
        <v>1</v>
      </c>
      <c r="B3" s="7" t="s">
        <v>2</v>
      </c>
    </row>
    <row r="4" ht="19.5" customHeight="1" spans="1:2">
      <c r="A4" s="8" t="s">
        <v>3</v>
      </c>
      <c r="B4" s="9" t="s">
        <v>4</v>
      </c>
    </row>
    <row r="5" s="2" customFormat="1" ht="19.5" customHeight="1" spans="1:2">
      <c r="A5" s="10" t="s">
        <v>5</v>
      </c>
      <c r="B5" s="11">
        <f>B6+B11+B25+B29+B22</f>
        <v>102847.826204</v>
      </c>
    </row>
    <row r="6" s="2" customFormat="1" ht="19.5" customHeight="1" spans="1:2">
      <c r="A6" s="12" t="s">
        <v>6</v>
      </c>
      <c r="B6" s="11">
        <f>SUM(B7:B10)</f>
        <v>38521.587624</v>
      </c>
    </row>
    <row r="7" ht="19.5" customHeight="1" spans="1:2">
      <c r="A7" s="13" t="s">
        <v>7</v>
      </c>
      <c r="B7" s="14">
        <f>20356.5194+5000</f>
        <v>25356.5194</v>
      </c>
    </row>
    <row r="8" ht="19.5" customHeight="1" spans="1:4">
      <c r="A8" s="13" t="s">
        <v>8</v>
      </c>
      <c r="B8" s="14">
        <f>5630.817824+1698</f>
        <v>7328.817824</v>
      </c>
      <c r="D8" s="15"/>
    </row>
    <row r="9" ht="19.5" customHeight="1" spans="1:4">
      <c r="A9" s="13" t="s">
        <v>9</v>
      </c>
      <c r="B9" s="14">
        <f>2116.7808+600</f>
        <v>2716.7808</v>
      </c>
      <c r="D9" s="16"/>
    </row>
    <row r="10" ht="19.5" customHeight="1" spans="1:2">
      <c r="A10" s="13" t="s">
        <v>10</v>
      </c>
      <c r="B10" s="14">
        <v>3119.4696</v>
      </c>
    </row>
    <row r="11" ht="19.5" customHeight="1" spans="1:2">
      <c r="A11" s="12" t="s">
        <v>11</v>
      </c>
      <c r="B11" s="11">
        <f>SUM(B12:B21)</f>
        <v>2877.876</v>
      </c>
    </row>
    <row r="12" ht="19.5" customHeight="1" spans="1:2">
      <c r="A12" s="13" t="s">
        <v>12</v>
      </c>
      <c r="B12" s="14">
        <v>1760.496</v>
      </c>
    </row>
    <row r="13" s="2" customFormat="1" ht="19.5" customHeight="1" spans="1:2">
      <c r="A13" s="17" t="s">
        <v>13</v>
      </c>
      <c r="B13" s="14"/>
    </row>
    <row r="14" ht="19.5" customHeight="1" spans="1:2">
      <c r="A14" s="13" t="s">
        <v>14</v>
      </c>
      <c r="B14" s="14">
        <v>27.85</v>
      </c>
    </row>
    <row r="15" ht="19.5" customHeight="1" spans="1:2">
      <c r="A15" s="13" t="s">
        <v>15</v>
      </c>
      <c r="B15" s="14"/>
    </row>
    <row r="16" ht="19.5" customHeight="1" spans="1:2">
      <c r="A16" s="13" t="s">
        <v>16</v>
      </c>
      <c r="B16" s="14"/>
    </row>
    <row r="17" ht="19.5" customHeight="1" spans="1:2">
      <c r="A17" s="13" t="s">
        <v>17</v>
      </c>
      <c r="B17" s="14">
        <v>378.31</v>
      </c>
    </row>
    <row r="18" ht="19.5" customHeight="1" spans="1:2">
      <c r="A18" s="13" t="s">
        <v>18</v>
      </c>
      <c r="B18" s="14">
        <v>10</v>
      </c>
    </row>
    <row r="19" ht="19.5" customHeight="1" spans="1:2">
      <c r="A19" s="13" t="s">
        <v>19</v>
      </c>
      <c r="B19" s="14">
        <v>363.25</v>
      </c>
    </row>
    <row r="20" ht="19.5" customHeight="1" spans="1:2">
      <c r="A20" s="13" t="s">
        <v>20</v>
      </c>
      <c r="B20" s="14">
        <v>66.9</v>
      </c>
    </row>
    <row r="21" ht="19.5" customHeight="1" spans="1:2">
      <c r="A21" s="13" t="s">
        <v>21</v>
      </c>
      <c r="B21" s="14">
        <v>271.07</v>
      </c>
    </row>
    <row r="22" ht="19.5" customHeight="1" spans="1:2">
      <c r="A22" s="12" t="s">
        <v>22</v>
      </c>
      <c r="B22" s="11">
        <f>SUM(B23:B24)</f>
        <v>199.5</v>
      </c>
    </row>
    <row r="23" ht="19.5" customHeight="1" spans="1:2">
      <c r="A23" s="13" t="s">
        <v>23</v>
      </c>
      <c r="B23" s="14">
        <v>75</v>
      </c>
    </row>
    <row r="24" ht="19.5" customHeight="1" spans="1:2">
      <c r="A24" s="13" t="s">
        <v>24</v>
      </c>
      <c r="B24" s="14">
        <v>124.5</v>
      </c>
    </row>
    <row r="25" ht="19.5" customHeight="1" spans="1:2">
      <c r="A25" s="12" t="s">
        <v>25</v>
      </c>
      <c r="B25" s="11">
        <f>SUM(B26:B28)</f>
        <v>60769.407976</v>
      </c>
    </row>
    <row r="26" ht="19.5" customHeight="1" spans="1:2">
      <c r="A26" s="13" t="s">
        <v>26</v>
      </c>
      <c r="B26" s="14">
        <f>46625.269776+9412+4379</f>
        <v>60416.269776</v>
      </c>
    </row>
    <row r="27" ht="19.5" customHeight="1" spans="1:2">
      <c r="A27" s="13" t="s">
        <v>27</v>
      </c>
      <c r="B27" s="14">
        <v>353.1382</v>
      </c>
    </row>
    <row r="28" ht="19.5" customHeight="1" spans="1:2">
      <c r="A28" s="13" t="s">
        <v>28</v>
      </c>
      <c r="B28" s="14"/>
    </row>
    <row r="29" ht="19.5" customHeight="1" spans="1:2">
      <c r="A29" s="12" t="s">
        <v>29</v>
      </c>
      <c r="B29" s="11">
        <f>SUM(B30:B32)</f>
        <v>479.454604</v>
      </c>
    </row>
    <row r="30" ht="19.5" customHeight="1" spans="1:2">
      <c r="A30" s="13" t="s">
        <v>30</v>
      </c>
      <c r="B30" s="14">
        <v>309.8987</v>
      </c>
    </row>
    <row r="31" ht="19.5" customHeight="1" spans="1:2">
      <c r="A31" s="13" t="s">
        <v>31</v>
      </c>
      <c r="B31" s="14">
        <v>168.595904</v>
      </c>
    </row>
    <row r="32" ht="19.5" customHeight="1" spans="1:2">
      <c r="A32" s="13" t="s">
        <v>32</v>
      </c>
      <c r="B32" s="14">
        <v>0.96</v>
      </c>
    </row>
  </sheetData>
  <mergeCells count="1">
    <mergeCell ref="A2:B2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本级一般公共预算基本支出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2018-02-12T05:49:00Z</dcterms:created>
  <dcterms:modified xsi:type="dcterms:W3CDTF">2024-03-02T03:58:28Z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31F63A5B5FBC4269A081E811391D441C</vt:lpwstr>
  </property>
</Properties>
</file>